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RIOSO CONTABILIDAD COREPOL\CONTABILIDAD COREPOL\NOTAS EST. FIN. COREPOL\NOTAS 2022\TRANSPARENCIA 2022\Febrero 2022\"/>
    </mc:Choice>
  </mc:AlternateContent>
  <xr:revisionPtr revIDLastSave="0" documentId="13_ncr:1_{0920ED0B-14D9-44EB-9676-15F55D90A7FB}" xr6:coauthVersionLast="47" xr6:coauthVersionMax="47" xr10:uidLastSave="{00000000-0000-0000-0000-000000000000}"/>
  <bookViews>
    <workbookView xWindow="4245" yWindow="480" windowWidth="24195" windowHeight="14250" xr2:uid="{19118A57-DCA8-468A-8B1A-A192F0C695F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B9" i="1"/>
  <c r="B7" i="1"/>
  <c r="B6" i="1"/>
</calcChain>
</file>

<file path=xl/sharedStrings.xml><?xml version="1.0" encoding="utf-8"?>
<sst xmlns="http://schemas.openxmlformats.org/spreadsheetml/2006/main" count="71" uniqueCount="48">
  <si>
    <t>RELACION DE PAGOS A PROVEEDORES DEL PLAN DEFUNCION</t>
  </si>
  <si>
    <t>PROVEEDOR</t>
  </si>
  <si>
    <t>CONCEPTO</t>
  </si>
  <si>
    <t>Nº FACTURA</t>
  </si>
  <si>
    <t>FECHA FACTURA</t>
  </si>
  <si>
    <t>MONTO FACTURADO</t>
  </si>
  <si>
    <t>FECHA FIN FACTURA</t>
  </si>
  <si>
    <t>MONTO PAGADO</t>
  </si>
  <si>
    <t>MONTO PENDIENTE</t>
  </si>
  <si>
    <t>ESTADO</t>
  </si>
  <si>
    <t>A. V. BLANDINO &amp; CIA S.A</t>
  </si>
  <si>
    <t>Servicio funerario completo tropical D/T A/CORRIDA.</t>
  </si>
  <si>
    <t>B1500002586</t>
  </si>
  <si>
    <t>Corona de rosas blancas.</t>
  </si>
  <si>
    <t>B1500002590</t>
  </si>
  <si>
    <t>Servicio funerario en capilla supremo B3, embarsamiento y corona de aves del paraiso.</t>
  </si>
  <si>
    <t>B1500002598</t>
  </si>
  <si>
    <t>Servicio funerario completo royal B3.</t>
  </si>
  <si>
    <t>B1500002605</t>
  </si>
  <si>
    <t>Servicio funerario profecional ataud tropical D/T A/E marron.</t>
  </si>
  <si>
    <t>B1500002624</t>
  </si>
  <si>
    <t>Servicios funerarios completos, sarcofago D/T Curvo B3.</t>
  </si>
  <si>
    <t>B1500002629</t>
  </si>
  <si>
    <t>GREMIOS DE SERVICIOS FUNERARIOS, SRL (GRESEFU)</t>
  </si>
  <si>
    <t>Servicio funerario ataud cuadra especial doble tapa cod. 250.</t>
  </si>
  <si>
    <t>B1500000371</t>
  </si>
  <si>
    <t>Servicio funerario ataud cuadra tropical cod. 89.</t>
  </si>
  <si>
    <t>B1500000372</t>
  </si>
  <si>
    <t>Servicio funerario flores, ambulancia y ataud tropical doble tapa cod. 89</t>
  </si>
  <si>
    <t>B1500000383</t>
  </si>
  <si>
    <t>SUMAS TOTALES</t>
  </si>
  <si>
    <t>Nota:</t>
  </si>
  <si>
    <t>LIC. JOSE ALB. BRIOSO PEREZ.</t>
  </si>
  <si>
    <r>
      <t xml:space="preserve">SGTO. MAYOR </t>
    </r>
    <r>
      <rPr>
        <sz val="9"/>
        <color rgb="FF000000"/>
        <rFont val="Times New Roman"/>
        <family val="1"/>
      </rPr>
      <t xml:space="preserve">®, </t>
    </r>
    <r>
      <rPr>
        <sz val="9"/>
        <rFont val="Times New Roman"/>
        <family val="1"/>
      </rPr>
      <t>(C. P. A.), P.N.</t>
    </r>
  </si>
  <si>
    <t>ENCARGADO</t>
  </si>
  <si>
    <t>Atrasado</t>
  </si>
  <si>
    <t>Completo</t>
  </si>
  <si>
    <t>FUNERARIA "TIEMPO DE PAZ" SRL</t>
  </si>
  <si>
    <t>Servicios funerararios completos enn capilla.</t>
  </si>
  <si>
    <t>B1500000464</t>
  </si>
  <si>
    <t>Servicios funerarios completos en capilla.</t>
  </si>
  <si>
    <t>B1500000465</t>
  </si>
  <si>
    <t>Servicios de ataud y traslado al cementerio incluyendo protocolo de bioseguridad por COVID-19.</t>
  </si>
  <si>
    <t>B1500000466</t>
  </si>
  <si>
    <t>Servicios funerarios incluyendo protocolo de bioseguridad por COVID-19.</t>
  </si>
  <si>
    <t>B1500000467</t>
  </si>
  <si>
    <t>Servicios funerarios incluyendo preparacion de cuerpo, ataud cuadrado especial doble tapa, corona de flores y ajuar.</t>
  </si>
  <si>
    <t>B1500000471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</si>
</sst>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 val="double"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vertical="center"/>
    </xf>
    <xf numFmtId="165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5" fillId="0" borderId="0" xfId="0" applyFont="1"/>
    <xf numFmtId="0" fontId="8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4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4" fontId="12" fillId="2" borderId="0" xfId="2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3" xfId="2" xr:uid="{ECEE82C7-16FB-460A-BE76-BAEC01C63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142875</xdr:rowOff>
    </xdr:from>
    <xdr:to>
      <xdr:col>4</xdr:col>
      <xdr:colOff>38100</xdr:colOff>
      <xdr:row>4</xdr:row>
      <xdr:rowOff>133351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EA33A8D-E0D1-4CDC-A125-9BDF326C499C}"/>
            </a:ext>
          </a:extLst>
        </xdr:cNvPr>
        <xdr:cNvGrpSpPr/>
      </xdr:nvGrpSpPr>
      <xdr:grpSpPr>
        <a:xfrm>
          <a:off x="6553201" y="142875"/>
          <a:ext cx="942974" cy="1104901"/>
          <a:chOff x="5657851" y="66675"/>
          <a:chExt cx="1743074" cy="1104901"/>
        </a:xfrm>
      </xdr:grpSpPr>
      <xdr:pic>
        <xdr:nvPicPr>
          <xdr:cNvPr id="3" name="1 Imagen" descr="COREPOL">
            <a:extLst>
              <a:ext uri="{FF2B5EF4-FFF2-40B4-BE49-F238E27FC236}">
                <a16:creationId xmlns:a16="http://schemas.microsoft.com/office/drawing/2014/main" id="{F42344DD-58C4-4FB5-8504-01D1D93678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57851" y="66675"/>
            <a:ext cx="1743074" cy="9088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2 CuadroTexto">
            <a:extLst>
              <a:ext uri="{FF2B5EF4-FFF2-40B4-BE49-F238E27FC236}">
                <a16:creationId xmlns:a16="http://schemas.microsoft.com/office/drawing/2014/main" id="{C9D6A9A3-D9AC-4C25-82F8-175EB3A701B1}"/>
              </a:ext>
            </a:extLst>
          </xdr:cNvPr>
          <xdr:cNvSpPr txBox="1"/>
        </xdr:nvSpPr>
        <xdr:spPr>
          <a:xfrm>
            <a:off x="5657851" y="994230"/>
            <a:ext cx="1742400" cy="1773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DO" sz="1100"/>
              <a:t>  REPUBLICA DOMINICANA</a:t>
            </a:r>
          </a:p>
        </xdr:txBody>
      </xdr:sp>
    </xdr:grpSp>
    <xdr:clientData/>
  </xdr:twoCellAnchor>
  <xdr:twoCellAnchor>
    <xdr:from>
      <xdr:col>2</xdr:col>
      <xdr:colOff>2209799</xdr:colOff>
      <xdr:row>35</xdr:row>
      <xdr:rowOff>9525</xdr:rowOff>
    </xdr:from>
    <xdr:to>
      <xdr:col>4</xdr:col>
      <xdr:colOff>169274</xdr:colOff>
      <xdr:row>35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D6269032-18E8-450E-9B62-83EB691C9DBD}"/>
            </a:ext>
          </a:extLst>
        </xdr:cNvPr>
        <xdr:cNvCxnSpPr/>
      </xdr:nvCxnSpPr>
      <xdr:spPr>
        <a:xfrm>
          <a:off x="5467349" y="7315200"/>
          <a:ext cx="216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IOSO%20CONTABILIDAD%20COREPOL/CONTABILIDAD%20COREPOL/DEFUNCION/CUENTA%20X%20PAGAR%20DEFUNC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OVEEDORES"/>
      <sheetName val="ABONOS"/>
      <sheetName val="REISTRO CKS."/>
      <sheetName val="BASE"/>
      <sheetName val="Hoja2"/>
      <sheetName val="ESTADO DE CUENTA"/>
      <sheetName val="EST. ABONOS"/>
      <sheetName val="BASE ABONO"/>
      <sheetName val="CALCULO 5% RENTA"/>
      <sheetName val="606"/>
      <sheetName val="EST. CTA. TRANSPARENCIA"/>
      <sheetName val="PAGOS PROV. TRANS"/>
      <sheetName val="Hoja5"/>
      <sheetName val="Hoja3"/>
      <sheetName val="Hoja6"/>
    </sheetNames>
    <sheetDataSet>
      <sheetData sheetId="0"/>
      <sheetData sheetId="1"/>
      <sheetData sheetId="2">
        <row r="2">
          <cell r="B2" t="str">
            <v>DIVISION DE CONTABILIDAD</v>
          </cell>
        </row>
      </sheetData>
      <sheetData sheetId="3"/>
      <sheetData sheetId="4"/>
      <sheetData sheetId="5"/>
      <sheetData sheetId="6">
        <row r="2">
          <cell r="B2" t="str">
            <v>COMITÉ DE RETIRO DE LA POLICIA NACIONAL</v>
          </cell>
        </row>
      </sheetData>
      <sheetData sheetId="7"/>
      <sheetData sheetId="8"/>
      <sheetData sheetId="9"/>
      <sheetData sheetId="10"/>
      <sheetData sheetId="11">
        <row r="9">
          <cell r="B9" t="str">
            <v>AL 28/02/2022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3B5B-D97C-4D01-9440-3C2E3040FEBD}">
  <dimension ref="B2:J42"/>
  <sheetViews>
    <sheetView showGridLines="0" tabSelected="1" workbookViewId="0">
      <selection activeCell="G42" sqref="G42"/>
    </sheetView>
  </sheetViews>
  <sheetFormatPr baseColWidth="10" defaultRowHeight="15" x14ac:dyDescent="0.25"/>
  <cols>
    <col min="1" max="1" width="2.140625" customWidth="1"/>
    <col min="2" max="2" width="46.7109375" customWidth="1"/>
    <col min="3" max="3" width="49.42578125" customWidth="1"/>
    <col min="4" max="4" width="13.5703125" customWidth="1"/>
    <col min="5" max="5" width="13" customWidth="1"/>
    <col min="6" max="6" width="15" customWidth="1"/>
    <col min="7" max="7" width="13.85546875" customWidth="1"/>
    <col min="8" max="8" width="15.140625" customWidth="1"/>
    <col min="9" max="9" width="13.5703125" customWidth="1"/>
    <col min="10" max="10" width="12.7109375" customWidth="1"/>
  </cols>
  <sheetData>
    <row r="2" spans="2:10" ht="42.75" customHeight="1" x14ac:dyDescent="0.25"/>
    <row r="6" spans="2:10" ht="26.25" x14ac:dyDescent="0.4">
      <c r="B6" s="23" t="str">
        <f>'[1]ESTADO DE CUENTA'!B2:G2</f>
        <v>COMITÉ DE RETIRO DE LA POLICIA NACIONAL</v>
      </c>
      <c r="C6" s="23"/>
      <c r="D6" s="23"/>
      <c r="E6" s="23"/>
      <c r="F6" s="23"/>
      <c r="G6" s="23"/>
      <c r="H6" s="23"/>
      <c r="I6" s="23"/>
      <c r="J6" s="23"/>
    </row>
    <row r="7" spans="2:10" ht="23.25" x14ac:dyDescent="0.35">
      <c r="B7" s="24" t="str">
        <f>[1]ABONOS!B2</f>
        <v>DIVISION DE CONTABILIDAD</v>
      </c>
      <c r="C7" s="24"/>
      <c r="D7" s="24"/>
      <c r="E7" s="24"/>
      <c r="F7" s="24"/>
      <c r="G7" s="24"/>
      <c r="H7" s="24"/>
      <c r="I7" s="24"/>
      <c r="J7" s="24"/>
    </row>
    <row r="8" spans="2:10" ht="21" x14ac:dyDescent="0.35">
      <c r="B8" s="25" t="s">
        <v>0</v>
      </c>
      <c r="C8" s="25"/>
      <c r="D8" s="25"/>
      <c r="E8" s="25"/>
      <c r="F8" s="25"/>
      <c r="G8" s="25"/>
      <c r="H8" s="25"/>
      <c r="I8" s="25"/>
      <c r="J8" s="25"/>
    </row>
    <row r="9" spans="2:10" ht="18.75" x14ac:dyDescent="0.3">
      <c r="B9" s="26" t="str">
        <f>'[1]EST. CTA. TRANSPARENCIA'!B9</f>
        <v>AL 28/02/2022</v>
      </c>
      <c r="C9" s="26"/>
      <c r="D9" s="26"/>
      <c r="E9" s="26"/>
      <c r="F9" s="26"/>
      <c r="G9" s="26"/>
      <c r="H9" s="26"/>
      <c r="I9" s="26"/>
      <c r="J9" s="26"/>
    </row>
    <row r="10" spans="2:10" ht="6.75" customHeight="1" x14ac:dyDescent="0.25"/>
    <row r="11" spans="2:10" ht="31.5" x14ac:dyDescent="0.25"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5</v>
      </c>
      <c r="G11" s="21" t="s">
        <v>6</v>
      </c>
      <c r="H11" s="21" t="s">
        <v>7</v>
      </c>
      <c r="I11" s="21" t="s">
        <v>8</v>
      </c>
      <c r="J11" s="21" t="s">
        <v>9</v>
      </c>
    </row>
    <row r="12" spans="2:10" x14ac:dyDescent="0.25">
      <c r="B12" s="1" t="s">
        <v>10</v>
      </c>
      <c r="C12" s="2" t="s">
        <v>11</v>
      </c>
      <c r="D12" s="3" t="s">
        <v>12</v>
      </c>
      <c r="E12" s="4">
        <v>44528</v>
      </c>
      <c r="F12" s="5">
        <v>70200</v>
      </c>
      <c r="G12" s="4">
        <v>44573</v>
      </c>
      <c r="H12" s="5">
        <v>70200</v>
      </c>
      <c r="I12" s="6">
        <v>0</v>
      </c>
      <c r="J12" s="3" t="s">
        <v>35</v>
      </c>
    </row>
    <row r="13" spans="2:10" x14ac:dyDescent="0.25">
      <c r="B13" s="1" t="s">
        <v>10</v>
      </c>
      <c r="C13" s="2" t="s">
        <v>13</v>
      </c>
      <c r="D13" s="3" t="s">
        <v>14</v>
      </c>
      <c r="E13" s="4">
        <v>44529</v>
      </c>
      <c r="F13" s="5">
        <v>7650</v>
      </c>
      <c r="G13" s="4">
        <v>44574</v>
      </c>
      <c r="H13" s="5">
        <v>7650</v>
      </c>
      <c r="I13" s="6">
        <v>0</v>
      </c>
      <c r="J13" s="3" t="s">
        <v>35</v>
      </c>
    </row>
    <row r="14" spans="2:10" ht="30" x14ac:dyDescent="0.25">
      <c r="B14" s="1" t="s">
        <v>10</v>
      </c>
      <c r="C14" s="2" t="s">
        <v>15</v>
      </c>
      <c r="D14" s="3" t="s">
        <v>16</v>
      </c>
      <c r="E14" s="4">
        <v>44532</v>
      </c>
      <c r="F14" s="5">
        <v>59040</v>
      </c>
      <c r="G14" s="4">
        <v>44577</v>
      </c>
      <c r="H14" s="5">
        <v>59040</v>
      </c>
      <c r="I14" s="6">
        <v>0</v>
      </c>
      <c r="J14" s="3" t="s">
        <v>35</v>
      </c>
    </row>
    <row r="15" spans="2:10" x14ac:dyDescent="0.25">
      <c r="B15" s="1" t="s">
        <v>10</v>
      </c>
      <c r="C15" s="2" t="s">
        <v>17</v>
      </c>
      <c r="D15" s="3" t="s">
        <v>18</v>
      </c>
      <c r="E15" s="4">
        <v>44535</v>
      </c>
      <c r="F15" s="5">
        <v>70182</v>
      </c>
      <c r="G15" s="4">
        <v>44580</v>
      </c>
      <c r="H15" s="5">
        <v>70182</v>
      </c>
      <c r="I15" s="6">
        <v>0</v>
      </c>
      <c r="J15" s="3" t="s">
        <v>35</v>
      </c>
    </row>
    <row r="16" spans="2:10" ht="30" x14ac:dyDescent="0.25">
      <c r="B16" s="1" t="s">
        <v>10</v>
      </c>
      <c r="C16" s="2" t="s">
        <v>19</v>
      </c>
      <c r="D16" s="3" t="s">
        <v>20</v>
      </c>
      <c r="E16" s="4">
        <v>44546</v>
      </c>
      <c r="F16" s="5">
        <v>68400</v>
      </c>
      <c r="G16" s="4">
        <v>44591</v>
      </c>
      <c r="H16" s="5">
        <v>68400</v>
      </c>
      <c r="I16" s="6">
        <v>0</v>
      </c>
      <c r="J16" s="3" t="s">
        <v>35</v>
      </c>
    </row>
    <row r="17" spans="2:10" ht="30" x14ac:dyDescent="0.25">
      <c r="B17" s="1" t="s">
        <v>10</v>
      </c>
      <c r="C17" s="2" t="s">
        <v>21</v>
      </c>
      <c r="D17" s="3" t="s">
        <v>22</v>
      </c>
      <c r="E17" s="4">
        <v>44548</v>
      </c>
      <c r="F17" s="5">
        <v>61200</v>
      </c>
      <c r="G17" s="4">
        <v>44593</v>
      </c>
      <c r="H17" s="5">
        <v>61200</v>
      </c>
      <c r="I17" s="6">
        <v>0</v>
      </c>
      <c r="J17" s="3" t="s">
        <v>35</v>
      </c>
    </row>
    <row r="18" spans="2:10" ht="30" x14ac:dyDescent="0.25">
      <c r="B18" s="1" t="s">
        <v>23</v>
      </c>
      <c r="C18" s="2" t="s">
        <v>24</v>
      </c>
      <c r="D18" s="3" t="s">
        <v>25</v>
      </c>
      <c r="E18" s="4">
        <v>44530</v>
      </c>
      <c r="F18" s="5">
        <v>68000</v>
      </c>
      <c r="G18" s="4">
        <v>44575</v>
      </c>
      <c r="H18" s="5">
        <v>68000</v>
      </c>
      <c r="I18" s="6">
        <v>0</v>
      </c>
      <c r="J18" s="3" t="s">
        <v>35</v>
      </c>
    </row>
    <row r="19" spans="2:10" x14ac:dyDescent="0.25">
      <c r="B19" s="1" t="s">
        <v>23</v>
      </c>
      <c r="C19" s="2" t="s">
        <v>26</v>
      </c>
      <c r="D19" s="3" t="s">
        <v>27</v>
      </c>
      <c r="E19" s="4">
        <v>44535</v>
      </c>
      <c r="F19" s="5">
        <v>24000</v>
      </c>
      <c r="G19" s="4">
        <v>44580</v>
      </c>
      <c r="H19" s="5">
        <v>24000</v>
      </c>
      <c r="I19" s="6">
        <v>0</v>
      </c>
      <c r="J19" s="3" t="s">
        <v>35</v>
      </c>
    </row>
    <row r="20" spans="2:10" ht="30" x14ac:dyDescent="0.25">
      <c r="B20" s="1" t="s">
        <v>23</v>
      </c>
      <c r="C20" s="2" t="s">
        <v>28</v>
      </c>
      <c r="D20" s="3" t="s">
        <v>29</v>
      </c>
      <c r="E20" s="4">
        <v>44573</v>
      </c>
      <c r="F20" s="5">
        <v>47000</v>
      </c>
      <c r="G20" s="4">
        <v>44618</v>
      </c>
      <c r="H20" s="5">
        <v>47000</v>
      </c>
      <c r="I20" s="6">
        <v>0</v>
      </c>
      <c r="J20" s="3" t="s">
        <v>36</v>
      </c>
    </row>
    <row r="21" spans="2:10" x14ac:dyDescent="0.25">
      <c r="B21" s="1" t="s">
        <v>37</v>
      </c>
      <c r="C21" s="2" t="s">
        <v>38</v>
      </c>
      <c r="D21" s="3" t="s">
        <v>39</v>
      </c>
      <c r="E21" s="4">
        <v>44560</v>
      </c>
      <c r="F21" s="5">
        <v>30000</v>
      </c>
      <c r="G21" s="4">
        <v>44605</v>
      </c>
      <c r="H21" s="5">
        <v>30000</v>
      </c>
      <c r="I21" s="6">
        <v>0</v>
      </c>
      <c r="J21" s="3" t="s">
        <v>35</v>
      </c>
    </row>
    <row r="22" spans="2:10" x14ac:dyDescent="0.25">
      <c r="B22" s="1" t="s">
        <v>37</v>
      </c>
      <c r="C22" s="2" t="s">
        <v>40</v>
      </c>
      <c r="D22" s="3" t="s">
        <v>41</v>
      </c>
      <c r="E22" s="4">
        <v>44560</v>
      </c>
      <c r="F22" s="5">
        <v>47000</v>
      </c>
      <c r="G22" s="4">
        <v>44605</v>
      </c>
      <c r="H22" s="5">
        <v>47000</v>
      </c>
      <c r="I22" s="6">
        <v>0</v>
      </c>
      <c r="J22" s="3" t="s">
        <v>35</v>
      </c>
    </row>
    <row r="23" spans="2:10" ht="30" x14ac:dyDescent="0.25">
      <c r="B23" s="1" t="s">
        <v>37</v>
      </c>
      <c r="C23" s="2" t="s">
        <v>42</v>
      </c>
      <c r="D23" s="3" t="s">
        <v>43</v>
      </c>
      <c r="E23" s="7">
        <v>44561</v>
      </c>
      <c r="F23" s="5">
        <v>26000</v>
      </c>
      <c r="G23" s="7">
        <v>44606</v>
      </c>
      <c r="H23" s="5">
        <v>26000</v>
      </c>
      <c r="I23" s="6">
        <v>0</v>
      </c>
      <c r="J23" s="3" t="s">
        <v>35</v>
      </c>
    </row>
    <row r="24" spans="2:10" ht="30" x14ac:dyDescent="0.25">
      <c r="B24" s="1" t="s">
        <v>37</v>
      </c>
      <c r="C24" s="2" t="s">
        <v>44</v>
      </c>
      <c r="D24" s="3" t="s">
        <v>45</v>
      </c>
      <c r="E24" s="7">
        <v>44566</v>
      </c>
      <c r="F24" s="5">
        <v>30500</v>
      </c>
      <c r="G24" s="7">
        <v>44611</v>
      </c>
      <c r="H24" s="5">
        <v>30500</v>
      </c>
      <c r="I24" s="6">
        <v>0</v>
      </c>
      <c r="J24" s="3" t="s">
        <v>35</v>
      </c>
    </row>
    <row r="25" spans="2:10" ht="45" x14ac:dyDescent="0.25">
      <c r="B25" s="1" t="s">
        <v>37</v>
      </c>
      <c r="C25" s="2" t="s">
        <v>46</v>
      </c>
      <c r="D25" s="3" t="s">
        <v>47</v>
      </c>
      <c r="E25" s="7">
        <v>44572</v>
      </c>
      <c r="F25" s="5">
        <v>47600</v>
      </c>
      <c r="G25" s="7">
        <v>44617</v>
      </c>
      <c r="H25" s="5">
        <v>47600</v>
      </c>
      <c r="I25" s="6">
        <v>0</v>
      </c>
      <c r="J25" s="3" t="s">
        <v>35</v>
      </c>
    </row>
    <row r="26" spans="2:10" ht="5.25" customHeight="1" thickBot="1" x14ac:dyDescent="0.3">
      <c r="B26" s="8"/>
      <c r="C26" s="8"/>
      <c r="D26" s="8"/>
      <c r="E26" s="8"/>
      <c r="F26" s="8"/>
      <c r="G26" s="8"/>
      <c r="H26" s="8"/>
      <c r="I26" s="8"/>
      <c r="J26" s="8"/>
    </row>
    <row r="27" spans="2:10" ht="5.25" customHeight="1" thickTop="1" x14ac:dyDescent="0.25"/>
    <row r="28" spans="2:10" ht="15.75" x14ac:dyDescent="0.25">
      <c r="C28" s="9" t="s">
        <v>30</v>
      </c>
      <c r="D28" s="10"/>
      <c r="E28" s="10"/>
      <c r="F28" s="11">
        <f>SUM(F12:F27)</f>
        <v>656772</v>
      </c>
      <c r="G28" s="10"/>
      <c r="H28" s="11">
        <f>SUM(H12:H27)</f>
        <v>656772</v>
      </c>
    </row>
    <row r="29" spans="2:10" ht="18.75" x14ac:dyDescent="0.3">
      <c r="B29" s="12" t="s">
        <v>31</v>
      </c>
    </row>
    <row r="30" spans="2:10" x14ac:dyDescent="0.25">
      <c r="B30" s="13"/>
      <c r="C30" s="14"/>
      <c r="D30" s="14"/>
      <c r="E30" s="14"/>
      <c r="F30" s="14"/>
      <c r="G30" s="14"/>
      <c r="H30" s="14"/>
      <c r="I30" s="14"/>
      <c r="J30" s="15"/>
    </row>
    <row r="31" spans="2:10" x14ac:dyDescent="0.25">
      <c r="B31" s="16"/>
      <c r="C31" s="17"/>
      <c r="D31" s="17"/>
      <c r="E31" s="17"/>
      <c r="F31" s="17"/>
      <c r="G31" s="17"/>
      <c r="H31" s="17"/>
      <c r="I31" s="17"/>
      <c r="J31" s="18"/>
    </row>
    <row r="35" spans="2:10" x14ac:dyDescent="0.25">
      <c r="B35" s="19"/>
      <c r="C35" s="19"/>
      <c r="D35" s="19"/>
      <c r="E35" s="19"/>
      <c r="F35" s="19"/>
    </row>
    <row r="36" spans="2:10" x14ac:dyDescent="0.25">
      <c r="B36" s="27" t="s">
        <v>32</v>
      </c>
      <c r="C36" s="27"/>
      <c r="D36" s="27"/>
      <c r="E36" s="27"/>
      <c r="F36" s="27"/>
      <c r="G36" s="27"/>
      <c r="H36" s="27"/>
      <c r="I36" s="27"/>
      <c r="J36" s="27"/>
    </row>
    <row r="37" spans="2:10" x14ac:dyDescent="0.25">
      <c r="B37" s="28" t="s">
        <v>33</v>
      </c>
      <c r="C37" s="28"/>
      <c r="D37" s="28"/>
      <c r="E37" s="28"/>
      <c r="F37" s="28"/>
      <c r="G37" s="28"/>
      <c r="H37" s="28"/>
      <c r="I37" s="28"/>
      <c r="J37" s="28"/>
    </row>
    <row r="38" spans="2:10" x14ac:dyDescent="0.25">
      <c r="B38" s="22" t="s">
        <v>34</v>
      </c>
      <c r="C38" s="22"/>
      <c r="D38" s="22"/>
      <c r="E38" s="22"/>
      <c r="F38" s="22"/>
      <c r="G38" s="22"/>
      <c r="H38" s="22"/>
      <c r="I38" s="22"/>
      <c r="J38" s="22"/>
    </row>
    <row r="42" spans="2:10" x14ac:dyDescent="0.25">
      <c r="G42" s="20"/>
    </row>
  </sheetData>
  <mergeCells count="7">
    <mergeCell ref="B38:J38"/>
    <mergeCell ref="B6:J6"/>
    <mergeCell ref="B7:J7"/>
    <mergeCell ref="B8:J8"/>
    <mergeCell ref="B9:J9"/>
    <mergeCell ref="B36:J36"/>
    <mergeCell ref="B37:J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Enc_Contabilidad</dc:creator>
  <cp:lastModifiedBy>Enc_Contabilidad</cp:lastModifiedBy>
  <dcterms:created xsi:type="dcterms:W3CDTF">2022-02-28T15:48:01Z</dcterms:created>
  <dcterms:modified xsi:type="dcterms:W3CDTF">2022-03-01T15:35:45Z</dcterms:modified>
</cp:coreProperties>
</file>