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RIOSO CONTABILIDAD COREPOL\NOTAS EST. FIN. COREPOL\NOTAS 2021\"/>
    </mc:Choice>
  </mc:AlternateContent>
  <xr:revisionPtr revIDLastSave="0" documentId="8_{C6281802-36AD-45E7-8935-8F55C2B47DD5}" xr6:coauthVersionLast="47" xr6:coauthVersionMax="47" xr10:uidLastSave="{00000000-0000-0000-0000-000000000000}"/>
  <bookViews>
    <workbookView xWindow="2475" yWindow="1320" windowWidth="21555" windowHeight="14100" xr2:uid="{567BD888-FDAE-4801-8075-C26F875EB210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2" i="1" l="1"/>
  <c r="F32" i="1"/>
  <c r="J29" i="1"/>
  <c r="I29" i="1"/>
  <c r="G29" i="1"/>
  <c r="N28" i="1"/>
  <c r="J28" i="1"/>
  <c r="I28" i="1"/>
  <c r="G28" i="1"/>
  <c r="N27" i="1"/>
  <c r="J27" i="1"/>
  <c r="I27" i="1"/>
  <c r="G27" i="1"/>
  <c r="N26" i="1"/>
  <c r="J26" i="1"/>
  <c r="I26" i="1"/>
  <c r="G26" i="1"/>
  <c r="N25" i="1"/>
  <c r="J25" i="1"/>
  <c r="I25" i="1"/>
  <c r="G25" i="1"/>
  <c r="N24" i="1"/>
  <c r="J24" i="1"/>
  <c r="I24" i="1"/>
  <c r="G24" i="1"/>
  <c r="N23" i="1"/>
  <c r="J23" i="1"/>
  <c r="I23" i="1"/>
  <c r="G23" i="1"/>
  <c r="N22" i="1"/>
  <c r="J22" i="1"/>
  <c r="I22" i="1"/>
  <c r="G22" i="1"/>
  <c r="N21" i="1"/>
  <c r="J21" i="1"/>
  <c r="I21" i="1"/>
  <c r="G21" i="1"/>
  <c r="N20" i="1"/>
  <c r="J20" i="1"/>
  <c r="I20" i="1"/>
  <c r="G20" i="1"/>
  <c r="N19" i="1"/>
  <c r="J19" i="1"/>
  <c r="I19" i="1"/>
  <c r="G19" i="1"/>
  <c r="N18" i="1"/>
  <c r="J18" i="1"/>
  <c r="I18" i="1"/>
  <c r="G18" i="1"/>
  <c r="N17" i="1"/>
  <c r="J17" i="1"/>
  <c r="I17" i="1"/>
  <c r="G17" i="1"/>
  <c r="N16" i="1"/>
  <c r="J16" i="1"/>
  <c r="I16" i="1"/>
  <c r="G16" i="1"/>
  <c r="N15" i="1"/>
  <c r="J15" i="1"/>
  <c r="I15" i="1"/>
  <c r="G15" i="1"/>
  <c r="N14" i="1"/>
  <c r="J14" i="1"/>
  <c r="I14" i="1"/>
  <c r="G14" i="1"/>
  <c r="N13" i="1"/>
  <c r="J13" i="1"/>
  <c r="I13" i="1"/>
  <c r="G13" i="1"/>
  <c r="N12" i="1"/>
  <c r="J12" i="1"/>
  <c r="I12" i="1"/>
  <c r="G12" i="1"/>
  <c r="M9" i="1"/>
  <c r="B7" i="1"/>
  <c r="B6" i="1"/>
</calcChain>
</file>

<file path=xl/sharedStrings.xml><?xml version="1.0" encoding="utf-8"?>
<sst xmlns="http://schemas.openxmlformats.org/spreadsheetml/2006/main" count="16" uniqueCount="16">
  <si>
    <t>RELACION DE PAGOS A PROVEEDORES DEL PLAN DEFUNCION</t>
  </si>
  <si>
    <t>AL 31/10/2021</t>
  </si>
  <si>
    <t>PROVEEDOR</t>
  </si>
  <si>
    <t>CONCEPTO</t>
  </si>
  <si>
    <t>Nº FACTURA</t>
  </si>
  <si>
    <t>FECHA FACTURA</t>
  </si>
  <si>
    <t>MONTO FACTURADO</t>
  </si>
  <si>
    <t>FECHA FIN FACTURA</t>
  </si>
  <si>
    <t>MONTO PAGADO</t>
  </si>
  <si>
    <t>MONTO PENDIENTE</t>
  </si>
  <si>
    <t>ESTADO</t>
  </si>
  <si>
    <t>SUMAS TOTALES</t>
  </si>
  <si>
    <t>No fueron realizados pagos en este mes de octubre.</t>
  </si>
  <si>
    <t>LIC. JOSE ALB. BRIOSO PEREZ.</t>
  </si>
  <si>
    <r>
      <t xml:space="preserve">SGTO. MAYOR </t>
    </r>
    <r>
      <rPr>
        <sz val="9"/>
        <color rgb="FF000000"/>
        <rFont val="Times New Roman"/>
        <family val="1"/>
      </rPr>
      <t xml:space="preserve">®, </t>
    </r>
    <r>
      <rPr>
        <sz val="9"/>
        <rFont val="Times New Roman"/>
        <family val="1"/>
      </rPr>
      <t>(C. P. A.), P.N.</t>
    </r>
  </si>
  <si>
    <t>ENCARGADO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</si>
</sst>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-* #,##0.00\ _€_-;\-* #,##0.00\ _€_-;_-* &quot;-&quot;??\ _€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20"/>
      <color theme="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u val="double"/>
      <sz val="12"/>
      <color theme="1"/>
      <name val="Calibri"/>
      <family val="2"/>
      <scheme val="minor"/>
    </font>
    <font>
      <b/>
      <sz val="9"/>
      <name val="Times New Roman"/>
      <family val="1"/>
    </font>
    <font>
      <sz val="9"/>
      <name val="Times New Roman"/>
      <family val="1"/>
    </font>
    <font>
      <sz val="9"/>
      <color rgb="FF000000"/>
      <name val="Times New Roman"/>
      <family val="1"/>
    </font>
    <font>
      <b/>
      <i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22">
    <xf numFmtId="0" fontId="0" fillId="0" borderId="0" xfId="0"/>
    <xf numFmtId="0" fontId="5" fillId="2" borderId="0" xfId="0" applyFont="1" applyFill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3" fontId="0" fillId="0" borderId="0" xfId="1" applyFont="1" applyAlignment="1">
      <alignment vertical="center"/>
    </xf>
    <xf numFmtId="165" fontId="0" fillId="0" borderId="0" xfId="0" applyNumberFormat="1" applyAlignment="1">
      <alignment vertical="center"/>
    </xf>
    <xf numFmtId="14" fontId="0" fillId="0" borderId="0" xfId="0" applyNumberFormat="1"/>
    <xf numFmtId="0" fontId="0" fillId="0" borderId="2" xfId="0" applyBorder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6" fillId="0" borderId="0" xfId="0" applyFont="1"/>
    <xf numFmtId="0" fontId="0" fillId="2" borderId="0" xfId="0" applyFill="1"/>
    <xf numFmtId="0" fontId="8" fillId="2" borderId="0" xfId="2" applyFont="1" applyFill="1" applyAlignment="1">
      <alignment horizontal="center"/>
    </xf>
    <xf numFmtId="0" fontId="9" fillId="2" borderId="0" xfId="2" applyFont="1" applyFill="1" applyAlignment="1">
      <alignment horizontal="center"/>
    </xf>
    <xf numFmtId="4" fontId="11" fillId="2" borderId="0" xfId="2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3" xfId="2" xr:uid="{CC31679B-703C-4CF2-91C9-99A76F4D7A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</xdr:colOff>
      <xdr:row>0</xdr:row>
      <xdr:rowOff>142875</xdr:rowOff>
    </xdr:from>
    <xdr:to>
      <xdr:col>4</xdr:col>
      <xdr:colOff>38100</xdr:colOff>
      <xdr:row>4</xdr:row>
      <xdr:rowOff>133351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A4E7D28D-BB44-4363-B661-CA7582B232B7}"/>
            </a:ext>
          </a:extLst>
        </xdr:cNvPr>
        <xdr:cNvGrpSpPr/>
      </xdr:nvGrpSpPr>
      <xdr:grpSpPr>
        <a:xfrm>
          <a:off x="6610351" y="142875"/>
          <a:ext cx="942974" cy="1104901"/>
          <a:chOff x="5657851" y="66675"/>
          <a:chExt cx="1743074" cy="1104901"/>
        </a:xfrm>
      </xdr:grpSpPr>
      <xdr:pic>
        <xdr:nvPicPr>
          <xdr:cNvPr id="3" name="1 Imagen" descr="COREPOL">
            <a:extLst>
              <a:ext uri="{FF2B5EF4-FFF2-40B4-BE49-F238E27FC236}">
                <a16:creationId xmlns:a16="http://schemas.microsoft.com/office/drawing/2014/main" id="{60B9327C-6506-447B-89C7-467FC1BEFA7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657851" y="66675"/>
            <a:ext cx="1743074" cy="9088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2 CuadroTexto">
            <a:extLst>
              <a:ext uri="{FF2B5EF4-FFF2-40B4-BE49-F238E27FC236}">
                <a16:creationId xmlns:a16="http://schemas.microsoft.com/office/drawing/2014/main" id="{5B70693A-2611-4D8B-9B2E-000695538B14}"/>
              </a:ext>
            </a:extLst>
          </xdr:cNvPr>
          <xdr:cNvSpPr txBox="1"/>
        </xdr:nvSpPr>
        <xdr:spPr>
          <a:xfrm>
            <a:off x="5657851" y="994230"/>
            <a:ext cx="1742400" cy="17734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s-DO" sz="1100"/>
              <a:t>  REPUBLICA DOMINICANA</a:t>
            </a:r>
          </a:p>
        </xdr:txBody>
      </xdr:sp>
    </xdr:grpSp>
    <xdr:clientData/>
  </xdr:twoCellAnchor>
  <xdr:twoCellAnchor>
    <xdr:from>
      <xdr:col>2</xdr:col>
      <xdr:colOff>2209799</xdr:colOff>
      <xdr:row>36</xdr:row>
      <xdr:rowOff>9525</xdr:rowOff>
    </xdr:from>
    <xdr:to>
      <xdr:col>4</xdr:col>
      <xdr:colOff>169274</xdr:colOff>
      <xdr:row>36</xdr:row>
      <xdr:rowOff>9525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CEE49988-4C86-40CC-ADC7-35A124E7B29A}"/>
            </a:ext>
          </a:extLst>
        </xdr:cNvPr>
        <xdr:cNvCxnSpPr/>
      </xdr:nvCxnSpPr>
      <xdr:spPr>
        <a:xfrm>
          <a:off x="5524499" y="4991100"/>
          <a:ext cx="216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2495551</xdr:colOff>
      <xdr:row>0</xdr:row>
      <xdr:rowOff>142875</xdr:rowOff>
    </xdr:from>
    <xdr:to>
      <xdr:col>4</xdr:col>
      <xdr:colOff>38100</xdr:colOff>
      <xdr:row>4</xdr:row>
      <xdr:rowOff>133351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1F82F804-2DAE-42E5-8EF8-3B08D9923EFF}"/>
            </a:ext>
          </a:extLst>
        </xdr:cNvPr>
        <xdr:cNvGrpSpPr/>
      </xdr:nvGrpSpPr>
      <xdr:grpSpPr>
        <a:xfrm>
          <a:off x="5810251" y="142875"/>
          <a:ext cx="1743074" cy="1104901"/>
          <a:chOff x="5657851" y="66675"/>
          <a:chExt cx="1743074" cy="1104901"/>
        </a:xfrm>
      </xdr:grpSpPr>
      <xdr:pic>
        <xdr:nvPicPr>
          <xdr:cNvPr id="7" name="1 Imagen" descr="COREPOL">
            <a:extLst>
              <a:ext uri="{FF2B5EF4-FFF2-40B4-BE49-F238E27FC236}">
                <a16:creationId xmlns:a16="http://schemas.microsoft.com/office/drawing/2014/main" id="{F68D5FFB-E420-4230-931A-6E1F3480A86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657851" y="66675"/>
            <a:ext cx="1743074" cy="9088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2 CuadroTexto">
            <a:extLst>
              <a:ext uri="{FF2B5EF4-FFF2-40B4-BE49-F238E27FC236}">
                <a16:creationId xmlns:a16="http://schemas.microsoft.com/office/drawing/2014/main" id="{325F01F8-51FA-44C9-A884-B3CB5D2289FB}"/>
              </a:ext>
            </a:extLst>
          </xdr:cNvPr>
          <xdr:cNvSpPr txBox="1"/>
        </xdr:nvSpPr>
        <xdr:spPr>
          <a:xfrm>
            <a:off x="5657851" y="994230"/>
            <a:ext cx="1742400" cy="17734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es-DO" sz="1100"/>
              <a:t>  REPUBLICA DOMINICANA</a:t>
            </a:r>
          </a:p>
        </xdr:txBody>
      </xdr:sp>
    </xdr:grpSp>
    <xdr:clientData/>
  </xdr:twoCellAnchor>
  <xdr:twoCellAnchor>
    <xdr:from>
      <xdr:col>2</xdr:col>
      <xdr:colOff>2209799</xdr:colOff>
      <xdr:row>36</xdr:row>
      <xdr:rowOff>9525</xdr:rowOff>
    </xdr:from>
    <xdr:to>
      <xdr:col>4</xdr:col>
      <xdr:colOff>169274</xdr:colOff>
      <xdr:row>36</xdr:row>
      <xdr:rowOff>9525</xdr:rowOff>
    </xdr:to>
    <xdr:cxnSp macro="">
      <xdr:nvCxnSpPr>
        <xdr:cNvPr id="9" name="4 Conector recto">
          <a:extLst>
            <a:ext uri="{FF2B5EF4-FFF2-40B4-BE49-F238E27FC236}">
              <a16:creationId xmlns:a16="http://schemas.microsoft.com/office/drawing/2014/main" id="{565C3AF4-8B23-4BCE-AAE2-2BDF907E4D6D}"/>
            </a:ext>
          </a:extLst>
        </xdr:cNvPr>
        <xdr:cNvCxnSpPr/>
      </xdr:nvCxnSpPr>
      <xdr:spPr>
        <a:xfrm>
          <a:off x="5524499" y="4991100"/>
          <a:ext cx="216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RIOSO%20CONTABILIDAD%20COREPOL/DEFUNCION/CUENTA%20X%20PAGAR%20DEFUNCIO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PROVEEDORES"/>
      <sheetName val="ABONOS"/>
      <sheetName val="REISTRO CKS."/>
      <sheetName val="BASE"/>
      <sheetName val="Hoja2"/>
      <sheetName val="ESTADO DE CUENTA"/>
      <sheetName val="EST. ABONOS"/>
      <sheetName val="BASE ABONO"/>
      <sheetName val="CALCULO 5% RENTA"/>
      <sheetName val="606"/>
      <sheetName val="EST. CTA. TRANSPARENCIA"/>
      <sheetName val="PAGOS PROV. TRANS"/>
      <sheetName val="Hoja5"/>
      <sheetName val="Hoja3"/>
      <sheetName val="Hoja6"/>
    </sheetNames>
    <sheetDataSet>
      <sheetData sheetId="0"/>
      <sheetData sheetId="1"/>
      <sheetData sheetId="2">
        <row r="2">
          <cell r="B2" t="str">
            <v>DIVISION DE CONTABILIDAD</v>
          </cell>
        </row>
      </sheetData>
      <sheetData sheetId="3"/>
      <sheetData sheetId="4"/>
      <sheetData sheetId="5"/>
      <sheetData sheetId="6">
        <row r="2">
          <cell r="B2" t="str">
            <v>COMITÉ DE RETIRO DE LA POLICIA NACIONAL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CD78E-1EBB-4405-B3A1-592F9641C33B}">
  <dimension ref="B1:N39"/>
  <sheetViews>
    <sheetView showGridLines="0" tabSelected="1" workbookViewId="0">
      <selection activeCell="C40" sqref="C40"/>
    </sheetView>
  </sheetViews>
  <sheetFormatPr baseColWidth="10" defaultRowHeight="15" x14ac:dyDescent="0.25"/>
  <cols>
    <col min="1" max="1" width="2.140625" customWidth="1"/>
    <col min="2" max="2" width="47.5703125" customWidth="1"/>
    <col min="3" max="3" width="49.42578125" customWidth="1"/>
    <col min="4" max="4" width="13.5703125" customWidth="1"/>
    <col min="5" max="5" width="13" customWidth="1"/>
    <col min="6" max="6" width="15" customWidth="1"/>
    <col min="7" max="7" width="13.85546875" customWidth="1"/>
    <col min="8" max="8" width="15.140625" customWidth="1"/>
    <col min="9" max="9" width="13.5703125" customWidth="1"/>
    <col min="10" max="10" width="12.7109375" customWidth="1"/>
  </cols>
  <sheetData>
    <row r="1" spans="2:14" x14ac:dyDescent="0.25">
      <c r="L1">
        <v>45</v>
      </c>
    </row>
    <row r="2" spans="2:14" ht="42.75" customHeight="1" x14ac:dyDescent="0.25"/>
    <row r="6" spans="2:14" ht="26.25" x14ac:dyDescent="0.4">
      <c r="B6" s="20" t="str">
        <f>'[1]ESTADO DE CUENTA'!B2:G2</f>
        <v>COMITÉ DE RETIRO DE LA POLICIA NACIONAL</v>
      </c>
      <c r="C6" s="20"/>
      <c r="D6" s="20"/>
      <c r="E6" s="20"/>
      <c r="F6" s="20"/>
      <c r="G6" s="20"/>
      <c r="H6" s="20"/>
      <c r="I6" s="20"/>
      <c r="J6" s="20"/>
    </row>
    <row r="7" spans="2:14" ht="23.25" x14ac:dyDescent="0.35">
      <c r="B7" s="18" t="str">
        <f>[1]ABONOS!B2</f>
        <v>DIVISION DE CONTABILIDAD</v>
      </c>
      <c r="C7" s="18"/>
      <c r="D7" s="18"/>
      <c r="E7" s="18"/>
      <c r="F7" s="18"/>
      <c r="G7" s="18"/>
      <c r="H7" s="18"/>
      <c r="I7" s="18"/>
      <c r="J7" s="18"/>
    </row>
    <row r="8" spans="2:14" ht="21" x14ac:dyDescent="0.35">
      <c r="B8" s="19" t="s">
        <v>0</v>
      </c>
      <c r="C8" s="19"/>
      <c r="D8" s="19"/>
      <c r="E8" s="19"/>
      <c r="F8" s="19"/>
      <c r="G8" s="19"/>
      <c r="H8" s="19"/>
      <c r="I8" s="19"/>
      <c r="J8" s="19"/>
    </row>
    <row r="9" spans="2:14" ht="18.75" x14ac:dyDescent="0.3">
      <c r="B9" s="1" t="s">
        <v>1</v>
      </c>
      <c r="C9" s="1"/>
      <c r="D9" s="1"/>
      <c r="E9" s="1"/>
      <c r="F9" s="1"/>
      <c r="G9" s="1"/>
      <c r="H9" s="1"/>
      <c r="I9" s="1"/>
      <c r="J9" s="1"/>
      <c r="M9">
        <f>DATEDIF(E13,M13,"D")</f>
        <v>44447</v>
      </c>
    </row>
    <row r="10" spans="2:14" ht="6.75" customHeight="1" x14ac:dyDescent="0.25"/>
    <row r="11" spans="2:14" ht="31.5" x14ac:dyDescent="0.25">
      <c r="B11" s="21" t="s">
        <v>2</v>
      </c>
      <c r="C11" s="21" t="s">
        <v>3</v>
      </c>
      <c r="D11" s="21" t="s">
        <v>4</v>
      </c>
      <c r="E11" s="21" t="s">
        <v>5</v>
      </c>
      <c r="F11" s="21" t="s">
        <v>6</v>
      </c>
      <c r="G11" s="21" t="s">
        <v>7</v>
      </c>
      <c r="H11" s="21" t="s">
        <v>8</v>
      </c>
      <c r="I11" s="21" t="s">
        <v>9</v>
      </c>
      <c r="J11" s="21" t="s">
        <v>10</v>
      </c>
    </row>
    <row r="12" spans="2:14" x14ac:dyDescent="0.25">
      <c r="B12" s="2"/>
      <c r="C12" s="3"/>
      <c r="D12" s="4"/>
      <c r="E12" s="5"/>
      <c r="F12" s="6"/>
      <c r="G12" s="5" t="str">
        <f>IF(D12&lt;&gt;"",E12+$L$1,"")</f>
        <v/>
      </c>
      <c r="H12" s="6"/>
      <c r="I12" s="7" t="str">
        <f>IF(F12&lt;&gt;"",F12-H12,"")</f>
        <v/>
      </c>
      <c r="J12" s="4" t="str">
        <f>IFERROR( IF(E12&lt;&gt;"",    IF(AND(DATEDIF(E12,M12,"d")&lt;$L$1,I12=0),"Completo", IF(I12&gt;0,"Pendiente",  IF(AND(DATEDIF(E12,M12,"d")&gt;$L$1,I12=0),"Atrasado",  ""))), ""),"")</f>
        <v/>
      </c>
      <c r="M12" s="8">
        <v>44447</v>
      </c>
      <c r="N12">
        <f>DATEDIF(E12,M12,"D")</f>
        <v>44447</v>
      </c>
    </row>
    <row r="13" spans="2:14" x14ac:dyDescent="0.25">
      <c r="B13" s="2"/>
      <c r="C13" s="3"/>
      <c r="D13" s="4"/>
      <c r="E13" s="5"/>
      <c r="F13" s="6"/>
      <c r="G13" s="5" t="str">
        <f t="shared" ref="G13:G29" si="0">IF(D13&lt;&gt;"",E13+$L$1,"")</f>
        <v/>
      </c>
      <c r="H13" s="6"/>
      <c r="I13" s="7" t="str">
        <f t="shared" ref="I13:I29" si="1">IF(F13&lt;&gt;"",F13-H13,"")</f>
        <v/>
      </c>
      <c r="J13" s="4" t="str">
        <f t="shared" ref="J13:J29" si="2">IFERROR( IF(E13&lt;&gt;"",    IF(AND(DATEDIF(E13,M13,"d")&lt;$L$1,I13=0),"Completo", IF(I13&gt;0,"Pendiente",  IF(AND(DATEDIF(E13,M13,"d")&gt;$L$1,I13=0),"Atrasado",  ""))), ""),"")</f>
        <v/>
      </c>
      <c r="M13" s="8">
        <v>44447</v>
      </c>
      <c r="N13">
        <f>DATEDIF(E13,M13,"D")</f>
        <v>44447</v>
      </c>
    </row>
    <row r="14" spans="2:14" x14ac:dyDescent="0.25">
      <c r="B14" s="2"/>
      <c r="C14" s="3"/>
      <c r="D14" s="4"/>
      <c r="E14" s="5"/>
      <c r="F14" s="6"/>
      <c r="G14" s="5" t="str">
        <f t="shared" si="0"/>
        <v/>
      </c>
      <c r="H14" s="6"/>
      <c r="I14" s="7" t="str">
        <f t="shared" si="1"/>
        <v/>
      </c>
      <c r="J14" s="4" t="str">
        <f t="shared" si="2"/>
        <v/>
      </c>
      <c r="M14" s="8">
        <v>44466</v>
      </c>
      <c r="N14">
        <f t="shared" ref="N14:N28" si="3">DATEDIF(E14,M14,"D")</f>
        <v>44466</v>
      </c>
    </row>
    <row r="15" spans="2:14" x14ac:dyDescent="0.25">
      <c r="B15" s="2"/>
      <c r="C15" s="3"/>
      <c r="D15" s="4"/>
      <c r="E15" s="5"/>
      <c r="F15" s="6"/>
      <c r="G15" s="5" t="str">
        <f t="shared" si="0"/>
        <v/>
      </c>
      <c r="H15" s="6"/>
      <c r="I15" s="7" t="str">
        <f t="shared" si="1"/>
        <v/>
      </c>
      <c r="J15" s="4" t="str">
        <f t="shared" si="2"/>
        <v/>
      </c>
      <c r="M15" s="8">
        <v>44466</v>
      </c>
      <c r="N15">
        <f t="shared" si="3"/>
        <v>44466</v>
      </c>
    </row>
    <row r="16" spans="2:14" x14ac:dyDescent="0.25">
      <c r="B16" s="2"/>
      <c r="C16" s="3"/>
      <c r="D16" s="4"/>
      <c r="E16" s="5"/>
      <c r="F16" s="6"/>
      <c r="G16" s="5" t="str">
        <f t="shared" si="0"/>
        <v/>
      </c>
      <c r="H16" s="6"/>
      <c r="I16" s="7" t="str">
        <f t="shared" si="1"/>
        <v/>
      </c>
      <c r="J16" s="4" t="str">
        <f t="shared" si="2"/>
        <v/>
      </c>
      <c r="M16" s="8">
        <v>44466</v>
      </c>
      <c r="N16">
        <f t="shared" si="3"/>
        <v>44466</v>
      </c>
    </row>
    <row r="17" spans="2:14" hidden="1" x14ac:dyDescent="0.25">
      <c r="B17" s="2"/>
      <c r="C17" s="3"/>
      <c r="D17" s="4"/>
      <c r="E17" s="5"/>
      <c r="F17" s="6"/>
      <c r="G17" s="5" t="str">
        <f t="shared" si="0"/>
        <v/>
      </c>
      <c r="H17" s="6"/>
      <c r="I17" s="7" t="str">
        <f t="shared" si="1"/>
        <v/>
      </c>
      <c r="J17" s="4" t="str">
        <f t="shared" si="2"/>
        <v/>
      </c>
      <c r="M17" s="8">
        <v>44466</v>
      </c>
      <c r="N17">
        <f t="shared" si="3"/>
        <v>44466</v>
      </c>
    </row>
    <row r="18" spans="2:14" hidden="1" x14ac:dyDescent="0.25">
      <c r="B18" s="2"/>
      <c r="C18" s="3"/>
      <c r="D18" s="4"/>
      <c r="E18" s="5"/>
      <c r="F18" s="6"/>
      <c r="G18" s="5" t="str">
        <f t="shared" si="0"/>
        <v/>
      </c>
      <c r="H18" s="6"/>
      <c r="I18" s="7" t="str">
        <f t="shared" si="1"/>
        <v/>
      </c>
      <c r="J18" s="4" t="str">
        <f t="shared" si="2"/>
        <v/>
      </c>
      <c r="M18" s="8">
        <v>44466</v>
      </c>
      <c r="N18">
        <f t="shared" si="3"/>
        <v>44466</v>
      </c>
    </row>
    <row r="19" spans="2:14" hidden="1" x14ac:dyDescent="0.25">
      <c r="B19" s="2"/>
      <c r="C19" s="3"/>
      <c r="D19" s="4"/>
      <c r="E19" s="5"/>
      <c r="F19" s="6"/>
      <c r="G19" s="5" t="str">
        <f t="shared" si="0"/>
        <v/>
      </c>
      <c r="H19" s="6"/>
      <c r="I19" s="7" t="str">
        <f t="shared" si="1"/>
        <v/>
      </c>
      <c r="J19" s="4" t="str">
        <f t="shared" si="2"/>
        <v/>
      </c>
      <c r="M19" s="8">
        <v>44466</v>
      </c>
      <c r="N19">
        <f t="shared" si="3"/>
        <v>44466</v>
      </c>
    </row>
    <row r="20" spans="2:14" hidden="1" x14ac:dyDescent="0.25">
      <c r="B20" s="2"/>
      <c r="C20" s="3"/>
      <c r="D20" s="4"/>
      <c r="E20" s="5"/>
      <c r="F20" s="6"/>
      <c r="G20" s="5" t="str">
        <f t="shared" si="0"/>
        <v/>
      </c>
      <c r="H20" s="6"/>
      <c r="I20" s="7" t="str">
        <f t="shared" si="1"/>
        <v/>
      </c>
      <c r="J20" s="4" t="str">
        <f t="shared" si="2"/>
        <v/>
      </c>
      <c r="M20" s="8">
        <v>44466</v>
      </c>
      <c r="N20">
        <f t="shared" si="3"/>
        <v>44466</v>
      </c>
    </row>
    <row r="21" spans="2:14" hidden="1" x14ac:dyDescent="0.25">
      <c r="B21" s="2"/>
      <c r="C21" s="3"/>
      <c r="D21" s="4"/>
      <c r="E21" s="5"/>
      <c r="F21" s="6"/>
      <c r="G21" s="5" t="str">
        <f>IF(D21&lt;&gt;"",E21+$L$1,"")</f>
        <v/>
      </c>
      <c r="H21" s="6"/>
      <c r="I21" s="7" t="str">
        <f>IF(F21&lt;&gt;"",F21-H21,"")</f>
        <v/>
      </c>
      <c r="J21" s="4" t="str">
        <f t="shared" si="2"/>
        <v/>
      </c>
      <c r="M21" s="8">
        <v>44466</v>
      </c>
      <c r="N21">
        <f t="shared" si="3"/>
        <v>44466</v>
      </c>
    </row>
    <row r="22" spans="2:14" hidden="1" x14ac:dyDescent="0.25">
      <c r="B22" s="2"/>
      <c r="C22" s="3"/>
      <c r="D22" s="4"/>
      <c r="E22" s="5"/>
      <c r="F22" s="6"/>
      <c r="G22" s="5" t="str">
        <f t="shared" si="0"/>
        <v/>
      </c>
      <c r="H22" s="6"/>
      <c r="I22" s="7" t="str">
        <f t="shared" si="1"/>
        <v/>
      </c>
      <c r="J22" s="4" t="str">
        <f t="shared" si="2"/>
        <v/>
      </c>
      <c r="M22" s="8">
        <v>44466</v>
      </c>
      <c r="N22">
        <f t="shared" si="3"/>
        <v>44466</v>
      </c>
    </row>
    <row r="23" spans="2:14" hidden="1" x14ac:dyDescent="0.25">
      <c r="B23" s="2"/>
      <c r="C23" s="3"/>
      <c r="D23" s="4"/>
      <c r="E23" s="5"/>
      <c r="F23" s="6"/>
      <c r="G23" s="5" t="str">
        <f t="shared" si="0"/>
        <v/>
      </c>
      <c r="H23" s="6"/>
      <c r="I23" s="7" t="str">
        <f t="shared" si="1"/>
        <v/>
      </c>
      <c r="J23" s="4" t="str">
        <f t="shared" si="2"/>
        <v/>
      </c>
      <c r="M23" s="8">
        <v>44466</v>
      </c>
      <c r="N23">
        <f t="shared" si="3"/>
        <v>44466</v>
      </c>
    </row>
    <row r="24" spans="2:14" hidden="1" x14ac:dyDescent="0.25">
      <c r="B24" s="2"/>
      <c r="C24" s="3"/>
      <c r="D24" s="4"/>
      <c r="E24" s="5"/>
      <c r="F24" s="6"/>
      <c r="G24" s="5" t="str">
        <f t="shared" si="0"/>
        <v/>
      </c>
      <c r="H24" s="6"/>
      <c r="I24" s="7" t="str">
        <f t="shared" si="1"/>
        <v/>
      </c>
      <c r="J24" s="4" t="str">
        <f t="shared" si="2"/>
        <v/>
      </c>
      <c r="M24" s="8">
        <v>44466</v>
      </c>
      <c r="N24">
        <f t="shared" si="3"/>
        <v>44466</v>
      </c>
    </row>
    <row r="25" spans="2:14" hidden="1" x14ac:dyDescent="0.25">
      <c r="B25" s="2"/>
      <c r="C25" s="3"/>
      <c r="D25" s="4"/>
      <c r="E25" s="5"/>
      <c r="F25" s="6"/>
      <c r="G25" s="5" t="str">
        <f t="shared" si="0"/>
        <v/>
      </c>
      <c r="H25" s="6"/>
      <c r="I25" s="7" t="str">
        <f t="shared" si="1"/>
        <v/>
      </c>
      <c r="J25" s="4" t="str">
        <f t="shared" si="2"/>
        <v/>
      </c>
      <c r="M25" s="8">
        <v>44466</v>
      </c>
      <c r="N25">
        <f t="shared" si="3"/>
        <v>44466</v>
      </c>
    </row>
    <row r="26" spans="2:14" hidden="1" x14ac:dyDescent="0.25">
      <c r="B26" s="2"/>
      <c r="C26" s="3"/>
      <c r="D26" s="4"/>
      <c r="E26" s="5"/>
      <c r="F26" s="6"/>
      <c r="G26" s="5" t="str">
        <f t="shared" si="0"/>
        <v/>
      </c>
      <c r="H26" s="6"/>
      <c r="I26" s="7" t="str">
        <f t="shared" si="1"/>
        <v/>
      </c>
      <c r="J26" s="4" t="str">
        <f t="shared" si="2"/>
        <v/>
      </c>
      <c r="M26" s="8">
        <v>44466</v>
      </c>
      <c r="N26">
        <f t="shared" si="3"/>
        <v>44466</v>
      </c>
    </row>
    <row r="27" spans="2:14" hidden="1" x14ac:dyDescent="0.25">
      <c r="B27" s="2"/>
      <c r="C27" s="3"/>
      <c r="D27" s="4"/>
      <c r="E27" s="5"/>
      <c r="F27" s="6"/>
      <c r="G27" s="5" t="str">
        <f t="shared" si="0"/>
        <v/>
      </c>
      <c r="H27" s="6"/>
      <c r="I27" s="7" t="str">
        <f t="shared" si="1"/>
        <v/>
      </c>
      <c r="J27" s="4" t="str">
        <f t="shared" si="2"/>
        <v/>
      </c>
      <c r="M27" s="8">
        <v>44466</v>
      </c>
      <c r="N27">
        <f t="shared" si="3"/>
        <v>44466</v>
      </c>
    </row>
    <row r="28" spans="2:14" hidden="1" x14ac:dyDescent="0.25">
      <c r="B28" s="2"/>
      <c r="C28" s="3"/>
      <c r="D28" s="4"/>
      <c r="E28" s="5"/>
      <c r="F28" s="6"/>
      <c r="G28" s="5" t="str">
        <f t="shared" si="0"/>
        <v/>
      </c>
      <c r="H28" s="6"/>
      <c r="I28" s="7" t="str">
        <f t="shared" si="1"/>
        <v/>
      </c>
      <c r="J28" s="4" t="str">
        <f t="shared" si="2"/>
        <v/>
      </c>
      <c r="M28" s="8">
        <v>44466</v>
      </c>
      <c r="N28">
        <f t="shared" si="3"/>
        <v>44466</v>
      </c>
    </row>
    <row r="29" spans="2:14" hidden="1" x14ac:dyDescent="0.25">
      <c r="B29" s="2"/>
      <c r="C29" s="3"/>
      <c r="D29" s="4"/>
      <c r="E29" s="5"/>
      <c r="F29" s="6"/>
      <c r="G29" s="5" t="str">
        <f t="shared" si="0"/>
        <v/>
      </c>
      <c r="H29" s="6"/>
      <c r="I29" s="7" t="str">
        <f t="shared" si="1"/>
        <v/>
      </c>
      <c r="J29" s="4" t="str">
        <f t="shared" si="2"/>
        <v/>
      </c>
      <c r="M29" s="8"/>
    </row>
    <row r="30" spans="2:14" ht="15.75" thickBot="1" x14ac:dyDescent="0.3">
      <c r="B30" s="9"/>
      <c r="C30" s="9"/>
      <c r="D30" s="9"/>
      <c r="E30" s="9"/>
      <c r="F30" s="9"/>
      <c r="G30" s="9"/>
      <c r="H30" s="9"/>
      <c r="I30" s="9"/>
      <c r="J30" s="9"/>
    </row>
    <row r="31" spans="2:14" ht="5.25" customHeight="1" thickTop="1" x14ac:dyDescent="0.25"/>
    <row r="32" spans="2:14" ht="15.75" x14ac:dyDescent="0.25">
      <c r="C32" s="10" t="s">
        <v>11</v>
      </c>
      <c r="D32" s="11"/>
      <c r="E32" s="11"/>
      <c r="F32" s="12">
        <f>SUM(F12:F31)</f>
        <v>0</v>
      </c>
      <c r="G32" s="11"/>
      <c r="H32" s="12">
        <f>SUM(H12:H31)</f>
        <v>0</v>
      </c>
    </row>
    <row r="33" spans="2:10" ht="15.75" x14ac:dyDescent="0.25">
      <c r="B33" s="13" t="s">
        <v>12</v>
      </c>
    </row>
    <row r="36" spans="2:10" x14ac:dyDescent="0.25">
      <c r="B36" s="14"/>
      <c r="C36" s="14"/>
      <c r="D36" s="14"/>
      <c r="E36" s="14"/>
      <c r="F36" s="14"/>
    </row>
    <row r="37" spans="2:10" x14ac:dyDescent="0.25">
      <c r="B37" s="15" t="s">
        <v>13</v>
      </c>
      <c r="C37" s="15"/>
      <c r="D37" s="15"/>
      <c r="E37" s="15"/>
      <c r="F37" s="15"/>
      <c r="G37" s="15"/>
      <c r="H37" s="15"/>
      <c r="I37" s="15"/>
      <c r="J37" s="15"/>
    </row>
    <row r="38" spans="2:10" x14ac:dyDescent="0.25">
      <c r="B38" s="16" t="s">
        <v>14</v>
      </c>
      <c r="C38" s="16"/>
      <c r="D38" s="16"/>
      <c r="E38" s="16"/>
      <c r="F38" s="16"/>
      <c r="G38" s="16"/>
      <c r="H38" s="16"/>
      <c r="I38" s="16"/>
      <c r="J38" s="16"/>
    </row>
    <row r="39" spans="2:10" x14ac:dyDescent="0.25">
      <c r="B39" s="17" t="s">
        <v>15</v>
      </c>
      <c r="C39" s="17"/>
      <c r="D39" s="17"/>
      <c r="E39" s="17"/>
      <c r="F39" s="17"/>
      <c r="G39" s="17"/>
      <c r="H39" s="17"/>
      <c r="I39" s="17"/>
      <c r="J39" s="17"/>
    </row>
  </sheetData>
  <mergeCells count="7">
    <mergeCell ref="B39:J39"/>
    <mergeCell ref="B6:J6"/>
    <mergeCell ref="B7:J7"/>
    <mergeCell ref="B8:J8"/>
    <mergeCell ref="B9:J9"/>
    <mergeCell ref="B37:J37"/>
    <mergeCell ref="B38:J3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Enc_Contabilidad</dc:creator>
  <cp:lastModifiedBy>Enc_Contabilidad</cp:lastModifiedBy>
  <dcterms:created xsi:type="dcterms:W3CDTF">2021-10-29T12:36:57Z</dcterms:created>
  <dcterms:modified xsi:type="dcterms:W3CDTF">2021-10-29T12:38:06Z</dcterms:modified>
</cp:coreProperties>
</file>