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172.16.254.227\Ooo\JUDITH PAULINO\3ER. TRIMESTRE 2025.-\"/>
    </mc:Choice>
  </mc:AlternateContent>
  <xr:revisionPtr revIDLastSave="0" documentId="13_ncr:1_{A12C6A13-E1CF-47B6-8ADD-3FAF707B92B2}" xr6:coauthVersionLast="47" xr6:coauthVersionMax="47" xr10:uidLastSave="{00000000-0000-0000-0000-000000000000}"/>
  <bookViews>
    <workbookView xWindow="-120" yWindow="-120" windowWidth="29040" windowHeight="15720"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9" i="1" l="1"/>
  <c r="J29" i="1"/>
  <c r="I25" i="1"/>
</calcChain>
</file>

<file path=xl/sharedStrings.xml><?xml version="1.0" encoding="utf-8"?>
<sst xmlns="http://schemas.openxmlformats.org/spreadsheetml/2006/main" count="77" uniqueCount="76">
  <si>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</si>
  <si>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</si>
  <si>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</si>
  <si>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</si>
  <si>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</si>
  <si>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</si>
  <si>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</si>
  <si>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</si>
  <si>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</si>
  <si>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</si>
  <si>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</si>
  <si>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</si>
  <si>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</si>
  <si>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</si>
  <si>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</si>
  <si>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</si>
  <si>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</si>
  <si>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</si>
  <si>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</si>
  <si>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</si>
  <si>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</si>
  <si>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</si>
  <si>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</si>
  <si>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</si>
  <si>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</si>
  <si>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</si>
  <si>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</si>
  <si>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</si>
  <si>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</si>
  <si>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</si>
  <si>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</si>
  <si>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</si>
  <si>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</si>
  <si>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</si>
  <si>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</si>
  <si>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</si>
  <si>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</si>
  <si>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</si>
  <si>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</si>
  <si>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</si>
  <si>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</si>
  <si>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t>Física
(C)</t>
  </si>
  <si>
    <t>Financiera
(D)</t>
  </si>
  <si>
    <t>Física 
(E)</t>
  </si>
  <si>
    <t>Financiera 
 (F)</t>
  </si>
  <si>
    <t>Física 
(%)
 G=E/C</t>
  </si>
  <si>
    <t>Financiero 
(%) 
H=F/D</t>
  </si>
  <si>
    <t>Programación Trimestral</t>
  </si>
  <si>
    <t>Ejecución Trimestral</t>
  </si>
  <si>
    <t xml:space="preserve"> Presupuesto Anual</t>
  </si>
  <si>
    <t>Informe de Evaluación Trimestral de las Metas Físicas-Financieras</t>
  </si>
  <si>
    <t xml:space="preserve">Miembros Activos, en Proceso de Retito, Jubilados y Pensionados, P.N., que reciben Asistencia Social. 
</t>
  </si>
  <si>
    <t xml:space="preserve">Miembros, P.N, Jubilados y Peniosnados y sus dependientes directos </t>
  </si>
  <si>
    <t>Mejorar el acceso y disponibilidad de los servicios de salud, bienestar social y tramite de pensión de los agentes activos, en proceso de retiro, jubilados, pensionados de la Policía Nacional y sobrevivientes de estos, así como el público en general, medido por la cantidad de servicios ofrecidos.</t>
  </si>
  <si>
    <t>1.2.1.2</t>
  </si>
  <si>
    <t>1.2.2-1.2.2</t>
  </si>
  <si>
    <t xml:space="preserve">0202- Ministerio de Interior y Policia </t>
  </si>
  <si>
    <t>02- Policia Nacional</t>
  </si>
  <si>
    <t>Ser una Institución integrada comprometida con el bienestar y los deberes previsionales de los Miembros Jubilados y Pensionados de la Policía Nacional y los Sobrevivientes de estos, a través de la profesionalidad de nuestro capital humano, atención humanizada y personalizada.</t>
  </si>
  <si>
    <t>Miembros Activo en Procesos de retiro, Jubilados y Pensionados, P.N, que reciben asistencia Social</t>
  </si>
  <si>
    <t xml:space="preserve">Servicios entregados a Miembros P.N, en trámite de Pensión, Jubilados y Pensionados y sus dependientes </t>
  </si>
  <si>
    <t>0009-'Comité de Retiro Policia Nacional</t>
  </si>
  <si>
    <t xml:space="preserve">Todos los Miembros activos de la P.N. que cumplen con las condiciones estipuladas por la Ley 96-04 derogada y 590-16 para retiro. Los Miembros activos, actuales Miembros Jubilados, Pensionados de la P.N., y sus dependientes directos  que reciben asistencia social. 
</t>
  </si>
  <si>
    <t>Estado Social Democratico de Derecho.</t>
  </si>
  <si>
    <t>Construir un clima de seguridad ciudadana basado en el combate a las múltiples causas que originan la delincuencia, el crimen organizado y la violencia en la convivencia social, incluyendo la violencia contra la mujer, niños, niñas y adolescentes, mediante la articulación eficiente de las políticas de prevención, persecución y sanción.</t>
  </si>
  <si>
    <t>Imperio de la Ley y Seguridad Ciudadana.</t>
  </si>
  <si>
    <t xml:space="preserve">                                Lic. ANTONIO ALVAREZ SANTOS</t>
  </si>
  <si>
    <t xml:space="preserve">
Tramitar y calcular eficiente y oportunamente las solicitudes de pago de las pensiones de los Miembros de la Policía Nacional, garantizando el otorgamiento de los beneficios previsionales de los Miembros Jubilados, Pensionados y sus dependientes para contribuir a mejorar su calidad de vida.
</t>
  </si>
  <si>
    <t xml:space="preserve">          LIC. CESAR A. ARES MONTAS </t>
  </si>
  <si>
    <r>
      <t xml:space="preserve">                   Tte.Coronel, P. N.</t>
    </r>
    <r>
      <rPr>
        <b/>
        <sz val="14"/>
        <rFont val="Times New Roman"/>
        <family val="1"/>
      </rPr>
      <t xml:space="preserve">                                                  </t>
    </r>
    <r>
      <rPr>
        <sz val="14"/>
        <rFont val="Times New Roman"/>
        <family val="1"/>
      </rPr>
      <t xml:space="preserve">   </t>
    </r>
  </si>
  <si>
    <t>Lineamientos para la Ejecución Presupuestaria 2025 del Gobierno General Nacional</t>
  </si>
  <si>
    <t xml:space="preserve">                                   Director Administrativo y Financiero                                                                                                                                                                            </t>
  </si>
  <si>
    <t xml:space="preserve">                                  Enc. Planificación y Desarrollo                                                                                                                                                                                                                               </t>
  </si>
  <si>
    <t>Este Comité de Retiro, P.N., en base a la programacion financiera para el 3er. Trimestre del año fue ejecutado un total de 32,066,907.77, obteniendo el 118.94%, cantidad superior a lo programado, con una desviacion de 18.94% en la ejecucion programada, a razon de que en el 3er. trimestre se realizo una modificacion presupuestaria de un dinero que recibimos mediante la Direccion General de la Policia Nacional, para ser utilizado en el Seguro Medico Maximo de los Pensionados y Jubilados de la Policia Nacional, con la finalidad de mejorle la calidad de vida a los mismos.</t>
  </si>
  <si>
    <r>
      <rPr>
        <b/>
        <sz val="14"/>
        <color theme="1"/>
        <rFont val="Times New Roman"/>
        <family val="1"/>
      </rPr>
      <t xml:space="preserve">                                                                               </t>
    </r>
    <r>
      <rPr>
        <b/>
        <sz val="12"/>
        <color theme="1"/>
        <rFont val="Times New Roman"/>
        <family val="1"/>
      </rPr>
      <t>Mayor, P.N.</t>
    </r>
    <r>
      <rPr>
        <sz val="14"/>
        <color theme="1"/>
        <rFont val="Times New Roman"/>
        <family val="1"/>
      </rPr>
      <t xml:space="preserve">       </t>
    </r>
  </si>
  <si>
    <r>
      <t>Para el 3er</t>
    </r>
    <r>
      <rPr>
        <b/>
        <i/>
        <sz val="11"/>
        <rFont val="Calibri"/>
        <family val="2"/>
        <scheme val="minor"/>
      </rPr>
      <t xml:space="preserve">. </t>
    </r>
    <r>
      <rPr>
        <i/>
        <sz val="11"/>
        <rFont val="Calibri"/>
        <family val="2"/>
        <scheme val="minor"/>
      </rPr>
      <t>Trimestre del año, programamos la meta de ofrecer 9</t>
    </r>
    <r>
      <rPr>
        <b/>
        <i/>
        <sz val="11"/>
        <rFont val="Calibri"/>
        <family val="2"/>
        <scheme val="minor"/>
      </rPr>
      <t xml:space="preserve">,800 </t>
    </r>
    <r>
      <rPr>
        <i/>
        <sz val="11"/>
        <rFont val="Calibri"/>
        <family val="2"/>
        <scheme val="minor"/>
      </rPr>
      <t xml:space="preserve">servicios y una programación Financiera de </t>
    </r>
    <r>
      <rPr>
        <b/>
        <i/>
        <sz val="11"/>
        <rFont val="Calibri"/>
        <family val="2"/>
        <scheme val="minor"/>
      </rPr>
      <t xml:space="preserve">RD$26,960,789.00 </t>
    </r>
    <r>
      <rPr>
        <i/>
        <sz val="11"/>
        <rFont val="Calibri"/>
        <family val="2"/>
        <scheme val="minor"/>
      </rPr>
      <t>necesario para lograr la meta. 
En base a la meta programada para el 3er</t>
    </r>
    <r>
      <rPr>
        <b/>
        <i/>
        <sz val="11"/>
        <rFont val="Calibri"/>
        <family val="2"/>
        <scheme val="minor"/>
      </rPr>
      <t xml:space="preserve">. </t>
    </r>
    <r>
      <rPr>
        <i/>
        <sz val="11"/>
        <rFont val="Calibri"/>
        <family val="2"/>
        <scheme val="minor"/>
      </rPr>
      <t xml:space="preserve">Trimestre del año fue ejecutado un total de </t>
    </r>
    <r>
      <rPr>
        <b/>
        <i/>
        <sz val="11"/>
        <rFont val="Calibri"/>
        <family val="2"/>
        <scheme val="minor"/>
      </rPr>
      <t xml:space="preserve">10,200 </t>
    </r>
    <r>
      <rPr>
        <i/>
        <sz val="11"/>
        <rFont val="Calibri"/>
        <family val="2"/>
        <scheme val="minor"/>
      </rPr>
      <t xml:space="preserve">servicios, logrando asi el </t>
    </r>
    <r>
      <rPr>
        <b/>
        <i/>
        <sz val="11"/>
        <rFont val="Calibri"/>
        <family val="2"/>
        <scheme val="minor"/>
      </rPr>
      <t xml:space="preserve">104.08% </t>
    </r>
    <r>
      <rPr>
        <i/>
        <sz val="11"/>
        <rFont val="Calibri"/>
        <family val="2"/>
        <scheme val="minor"/>
      </rPr>
      <t xml:space="preserve">de las metas, con una ejecución financiera </t>
    </r>
    <r>
      <rPr>
        <b/>
        <i/>
        <sz val="11"/>
        <rFont val="Calibri"/>
        <family val="2"/>
        <scheme val="minor"/>
      </rPr>
      <t>RD$32,066,907.77.</t>
    </r>
    <r>
      <rPr>
        <i/>
        <sz val="11"/>
        <rFont val="Calibri"/>
        <family val="2"/>
        <scheme val="minor"/>
      </rPr>
      <t xml:space="preserve">
</t>
    </r>
    <r>
      <rPr>
        <b/>
        <i/>
        <sz val="11"/>
        <rFont val="Calibri"/>
        <family val="2"/>
        <scheme val="minor"/>
      </rPr>
      <t xml:space="preserve">Actividades Realizadas: </t>
    </r>
    <r>
      <rPr>
        <i/>
        <sz val="11"/>
        <rFont val="Calibri"/>
        <family val="2"/>
        <scheme val="minor"/>
      </rPr>
      <t xml:space="preserve">
• Implementar mecanismo de evaluación de las solicitudes de pensiones.
• Fortalecer la capacidad del Personal Humano.
• Mejorar el servicio de salud
• Fortalecer la planificación Institucional
• Charla de los Beneficios y Servicios que brinda este Comité de Retiro, P.N.
• Jornada de carnetización del Plan Máximo a los Pensionados, P.N
</t>
    </r>
    <r>
      <rPr>
        <b/>
        <i/>
        <sz val="11"/>
        <rFont val="Calibri"/>
        <family val="2"/>
        <scheme val="minor"/>
      </rPr>
      <t xml:space="preserve">Resultados Obtenidos: </t>
    </r>
    <r>
      <rPr>
        <i/>
        <sz val="11"/>
        <rFont val="Calibri"/>
        <family val="2"/>
        <scheme val="minor"/>
      </rPr>
      <t xml:space="preserve">
Con la charla impartida a los estudiantes del Instituto Policial de Educación Superior (IPES) que están cursando Diplomados, Especialidades y Maestrías en Gerencia Policial y Seguridad Ciudadana, pudimos impactar a un total de (98) miembros policiales, dándole a conocer los pormenores sobre los servicios y beneficios que ofrece el Comité de Retiro de la Policía Nacional. 
Con la Jornada de Carnetización del Plan Máximo a los Pensionados y Jubilados de la Policía Nacional se logró carnetizar a un total de (7,736) impactando un 44% de la población que están actos para recibir el Plan Máximo, quedando pendiente un total de (9,964) equivalente a un 56%.
</t>
    </r>
    <r>
      <rPr>
        <b/>
        <i/>
        <sz val="11"/>
        <rFont val="Calibri"/>
        <family val="2"/>
        <scheme val="minor"/>
      </rPr>
      <t xml:space="preserve">Logros Alcanzados:       </t>
    </r>
    <r>
      <rPr>
        <i/>
        <sz val="11"/>
        <rFont val="Calibri"/>
        <family val="2"/>
        <scheme val="minor"/>
      </rPr>
      <t xml:space="preserve">
                                                                                                                                                                                                                                                                                                                                                                                                                                                                                                                                               Acuerdo Interinstitucional histórico firmado entre el Comité de Retiro, P.N., y el Seguro Nacional de Salud (SeNaSa), aumentando la cobertura del Plan Básico al Plan Máximo a los Pensionados y Jubilados de la Policía Nacional.
Mediante el Ministro de Interior y Policía en coordinación con la Dirección General de Jubilaciones y Pensiones, aunado en el extraordinario compromiso del gobierno que encabeza el Presidente Luis Abinader Corona, con los familiares de los policías que han sido retirados en los últimos años, se inició el pago por concepto de prestaciones laborales (Indemnización) de los policías retirados por la Dirección General de la Policía Nacional, correspondientes al mes de Febrero del año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</si>
</sst>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dd/mm/yyyy;@"/>
    <numFmt numFmtId="165" formatCode="[$-10409]#,##0;\-#,##0"/>
  </numFmts>
  <fonts count="34">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theme="0"/>
      <name val="Century Gothic"/>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
      <sz val="12"/>
      <color theme="1"/>
      <name val="Calibri"/>
      <family val="2"/>
      <scheme val="minor"/>
    </font>
    <font>
      <i/>
      <sz val="12"/>
      <color theme="1"/>
      <name val="Calibri"/>
      <family val="2"/>
      <scheme val="minor"/>
    </font>
    <font>
      <b/>
      <sz val="14"/>
      <color theme="1"/>
      <name val="Times New Roman"/>
      <family val="1"/>
    </font>
    <font>
      <b/>
      <sz val="12"/>
      <color theme="1"/>
      <name val="Times New Roman"/>
      <family val="1"/>
    </font>
    <font>
      <sz val="14"/>
      <color theme="1"/>
      <name val="Times New Roman"/>
      <family val="1"/>
    </font>
    <font>
      <sz val="12"/>
      <color theme="1"/>
      <name val="Times New Roman"/>
      <family val="1"/>
    </font>
    <font>
      <sz val="11"/>
      <name val="Calibri"/>
      <family val="2"/>
      <scheme val="minor"/>
    </font>
    <font>
      <b/>
      <sz val="12"/>
      <name val="Calibri"/>
      <family val="2"/>
      <scheme val="minor"/>
    </font>
    <font>
      <i/>
      <sz val="11"/>
      <name val="Calibri"/>
      <family val="2"/>
      <scheme val="minor"/>
    </font>
    <font>
      <b/>
      <i/>
      <sz val="11"/>
      <name val="Calibri"/>
      <family val="2"/>
      <scheme val="minor"/>
    </font>
    <font>
      <b/>
      <sz val="12"/>
      <color theme="1"/>
      <name val="Arial"/>
      <family val="2"/>
    </font>
    <font>
      <b/>
      <sz val="12"/>
      <name val="Arial"/>
      <family val="2"/>
    </font>
    <font>
      <b/>
      <sz val="12"/>
      <name val="Times New Roman"/>
      <family val="1"/>
    </font>
    <font>
      <b/>
      <sz val="14"/>
      <name val="Times New Roman"/>
      <family val="1"/>
    </font>
    <font>
      <sz val="14"/>
      <name val="Times New Roman"/>
      <family val="1"/>
    </font>
    <font>
      <sz val="11"/>
      <name val="Calibri"/>
      <charset val="134"/>
    </font>
  </fonts>
  <fills count="9">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0.14999847407452621"/>
        <bgColor rgb="FFF5F5F5"/>
      </patternFill>
    </fill>
    <fill>
      <patternFill patternType="solid">
        <fgColor theme="0"/>
        <bgColor indexed="64"/>
      </patternFill>
    </fill>
  </fills>
  <borders count="47">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style="thin">
        <color theme="0" tint="-0.34998626667073579"/>
      </left>
      <right style="thin">
        <color theme="0" tint="-0.34998626667073579"/>
      </right>
      <top/>
      <bottom/>
      <diagonal/>
    </border>
    <border>
      <left/>
      <right style="thin">
        <color theme="0" tint="-0.34998626667073579"/>
      </right>
      <top/>
      <bottom/>
      <diagonal/>
    </border>
    <border>
      <left style="thin">
        <color theme="0" tint="-0.34998626667073579"/>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top style="thin">
        <color rgb="FFA6A6A6"/>
      </top>
      <bottom style="thin">
        <color rgb="FFA6A6A6"/>
      </bottom>
      <diagonal/>
    </border>
    <border>
      <left/>
      <right style="thin">
        <color rgb="FFA6A6A6"/>
      </right>
      <top style="thin">
        <color rgb="FFA6A6A6"/>
      </top>
      <bottom style="thin">
        <color rgb="FFA6A6A6"/>
      </bottom>
      <diagonal/>
    </border>
    <border>
      <left style="thin">
        <color rgb="FFA6A6A6"/>
      </left>
      <right/>
      <top style="thin">
        <color rgb="FFA6A6A6"/>
      </top>
      <bottom style="thin">
        <color rgb="FFA6A6A6"/>
      </bottom>
      <diagonal/>
    </border>
    <border>
      <left/>
      <right/>
      <top style="thin">
        <color rgb="FFA6A6A6"/>
      </top>
      <bottom style="thin">
        <color rgb="FFA6A6A6"/>
      </bottom>
      <diagonal/>
    </border>
    <border>
      <left/>
      <right style="thin">
        <color auto="1"/>
      </right>
      <top style="thin">
        <color rgb="FFA6A6A6"/>
      </top>
      <bottom style="thin">
        <color rgb="FFA6A6A6"/>
      </bottom>
      <diagonal/>
    </border>
    <border>
      <left style="thin">
        <color auto="1"/>
      </left>
      <right style="thin">
        <color auto="1"/>
      </right>
      <top style="thin">
        <color auto="1"/>
      </top>
      <bottom style="thin">
        <color auto="1"/>
      </bottom>
      <diagonal/>
    </border>
  </borders>
  <cellStyleXfs count="1">
    <xf numFmtId="0" fontId="0" fillId="0" borderId="0"/>
  </cellStyleXfs>
  <cellXfs count="104">
    <xf numFmtId="0" fontId="0" fillId="0" borderId="0" xfId="0"/>
    <xf numFmtId="0" fontId="0" fillId="0" borderId="0" xfId="0" applyProtection="1">
      <protection locked="0"/>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8" fillId="0" borderId="17" xfId="0" applyFont="1" applyBorder="1" applyAlignment="1">
      <alignment vertical="center"/>
    </xf>
    <xf numFmtId="0" fontId="10" fillId="0" borderId="0" xfId="0" applyFont="1" applyProtection="1">
      <protection locked="0"/>
    </xf>
    <xf numFmtId="0" fontId="9" fillId="6" borderId="19" xfId="0" applyFont="1" applyFill="1" applyBorder="1" applyAlignment="1">
      <alignment horizontal="center" vertical="center"/>
    </xf>
    <xf numFmtId="0" fontId="8" fillId="0" borderId="17" xfId="0" applyFont="1" applyBorder="1" applyAlignment="1">
      <alignment vertical="center" wrapText="1"/>
    </xf>
    <xf numFmtId="0" fontId="2" fillId="8" borderId="1" xfId="0" applyFont="1" applyFill="1" applyBorder="1" applyAlignment="1">
      <alignment vertical="top" wrapText="1"/>
    </xf>
    <xf numFmtId="0" fontId="2" fillId="8" borderId="5" xfId="0" applyFont="1" applyFill="1" applyBorder="1" applyAlignment="1">
      <alignment vertical="top" wrapText="1"/>
    </xf>
    <xf numFmtId="0" fontId="2" fillId="8" borderId="9" xfId="0" applyFont="1" applyFill="1" applyBorder="1" applyAlignment="1">
      <alignment vertical="top" wrapText="1"/>
    </xf>
    <xf numFmtId="0" fontId="1" fillId="0" borderId="17" xfId="0" applyFont="1" applyBorder="1"/>
    <xf numFmtId="0" fontId="9" fillId="6" borderId="19" xfId="0" applyFont="1" applyFill="1" applyBorder="1" applyAlignment="1">
      <alignment horizontal="center" vertical="center" wrapText="1"/>
    </xf>
    <xf numFmtId="0" fontId="16" fillId="0" borderId="0" xfId="0" applyFont="1" applyAlignment="1" applyProtection="1">
      <alignment horizontal="left" vertical="center" wrapText="1"/>
      <protection locked="0"/>
    </xf>
    <xf numFmtId="164" fontId="5" fillId="0" borderId="12" xfId="0" applyNumberFormat="1" applyFont="1" applyBorder="1" applyAlignment="1">
      <alignment horizontal="center" vertical="center" wrapText="1"/>
    </xf>
    <xf numFmtId="0" fontId="5" fillId="0" borderId="13" xfId="0" applyFont="1" applyBorder="1" applyAlignment="1">
      <alignment horizontal="center" vertical="center" wrapText="1"/>
    </xf>
    <xf numFmtId="0" fontId="9" fillId="6" borderId="19" xfId="0" applyFont="1" applyFill="1" applyBorder="1" applyAlignment="1" applyProtection="1">
      <alignment horizontal="center" vertical="center" wrapText="1"/>
      <protection locked="0"/>
    </xf>
    <xf numFmtId="0" fontId="20" fillId="0" borderId="0" xfId="0" applyFont="1"/>
    <xf numFmtId="0" fontId="21" fillId="0" borderId="0" xfId="0" applyFont="1"/>
    <xf numFmtId="0" fontId="23" fillId="0" borderId="0" xfId="0" applyFont="1" applyAlignment="1">
      <alignment vertical="center"/>
    </xf>
    <xf numFmtId="0" fontId="10" fillId="0" borderId="22" xfId="0" applyFont="1" applyBorder="1" applyAlignment="1" applyProtection="1">
      <alignment vertical="top" wrapText="1"/>
      <protection locked="0"/>
    </xf>
    <xf numFmtId="0" fontId="24" fillId="0" borderId="17" xfId="0" applyFont="1" applyBorder="1"/>
    <xf numFmtId="0" fontId="24" fillId="0" borderId="0" xfId="0" applyFont="1"/>
    <xf numFmtId="0" fontId="14" fillId="7" borderId="31" xfId="0" applyFont="1" applyFill="1" applyBorder="1" applyAlignment="1">
      <alignment horizontal="center" vertical="center" wrapText="1" readingOrder="1"/>
    </xf>
    <xf numFmtId="0" fontId="14" fillId="7" borderId="30" xfId="0" applyFont="1" applyFill="1" applyBorder="1" applyAlignment="1">
      <alignment horizontal="center" vertical="center" wrapText="1" readingOrder="1"/>
    </xf>
    <xf numFmtId="0" fontId="14" fillId="7" borderId="32" xfId="0" applyFont="1" applyFill="1" applyBorder="1" applyAlignment="1">
      <alignment horizontal="center" vertical="center" wrapText="1" readingOrder="1"/>
    </xf>
    <xf numFmtId="0" fontId="24" fillId="0" borderId="22" xfId="0" applyFont="1" applyBorder="1" applyAlignment="1">
      <alignment vertical="center" wrapText="1"/>
    </xf>
    <xf numFmtId="0" fontId="21" fillId="0" borderId="0" xfId="0" applyFont="1" applyAlignment="1">
      <alignment horizontal="center"/>
    </xf>
    <xf numFmtId="0" fontId="10" fillId="0" borderId="0" xfId="0" applyFont="1" applyAlignment="1" applyProtection="1">
      <alignment horizontal="center"/>
      <protection locked="0"/>
    </xf>
    <xf numFmtId="0" fontId="28" fillId="0" borderId="0" xfId="0" applyFont="1"/>
    <xf numFmtId="0" fontId="8" fillId="0" borderId="22" xfId="0" applyFont="1" applyBorder="1" applyAlignment="1" applyProtection="1">
      <alignment vertical="center" wrapText="1"/>
      <protection locked="0"/>
    </xf>
    <xf numFmtId="0" fontId="8" fillId="0" borderId="33" xfId="0" applyFont="1" applyBorder="1" applyAlignment="1" applyProtection="1">
      <alignment vertical="center" wrapText="1"/>
      <protection locked="0"/>
    </xf>
    <xf numFmtId="0" fontId="8" fillId="0" borderId="34" xfId="0" applyFont="1" applyBorder="1" applyAlignment="1" applyProtection="1">
      <alignment vertical="center" wrapText="1"/>
      <protection locked="0"/>
    </xf>
    <xf numFmtId="0" fontId="30" fillId="0" borderId="0" xfId="0" applyFont="1" applyAlignment="1">
      <alignment horizontal="center"/>
    </xf>
    <xf numFmtId="0" fontId="29" fillId="0" borderId="0" xfId="0" applyFont="1" applyAlignment="1">
      <alignment horizontal="center" wrapText="1"/>
    </xf>
    <xf numFmtId="0" fontId="0" fillId="6" borderId="22" xfId="0" applyFill="1" applyBorder="1" applyAlignment="1">
      <alignment horizontal="left"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6" fillId="4" borderId="17" xfId="0" applyFont="1" applyFill="1" applyBorder="1" applyAlignment="1">
      <alignment horizontal="left" vertical="center"/>
    </xf>
    <xf numFmtId="0" fontId="6" fillId="4" borderId="0" xfId="0" applyFont="1" applyFill="1" applyAlignment="1">
      <alignment horizontal="left" vertical="center"/>
    </xf>
    <xf numFmtId="0" fontId="6" fillId="4" borderId="18" xfId="0" applyFont="1" applyFill="1" applyBorder="1" applyAlignment="1">
      <alignment horizontal="left" vertical="center"/>
    </xf>
    <xf numFmtId="0" fontId="7" fillId="5" borderId="17" xfId="0" applyFont="1" applyFill="1" applyBorder="1" applyAlignment="1">
      <alignment horizontal="left" vertical="center"/>
    </xf>
    <xf numFmtId="0" fontId="7" fillId="5" borderId="0" xfId="0" applyFont="1" applyFill="1" applyAlignment="1">
      <alignment horizontal="left" vertical="center"/>
    </xf>
    <xf numFmtId="0" fontId="7" fillId="5" borderId="18" xfId="0" applyFont="1" applyFill="1" applyBorder="1" applyAlignment="1">
      <alignment horizontal="left" vertical="center"/>
    </xf>
    <xf numFmtId="0" fontId="18" fillId="6" borderId="22" xfId="0" applyFont="1" applyFill="1" applyBorder="1" applyAlignment="1">
      <alignment horizontal="left" vertical="center" wrapText="1"/>
    </xf>
    <xf numFmtId="0" fontId="16" fillId="0" borderId="0" xfId="0" applyFont="1" applyAlignment="1" applyProtection="1">
      <alignment vertical="center" wrapText="1"/>
      <protection locked="0"/>
    </xf>
    <xf numFmtId="0" fontId="16" fillId="0" borderId="18" xfId="0" applyFont="1" applyBorder="1" applyAlignment="1" applyProtection="1">
      <alignment vertical="center" wrapText="1"/>
      <protection locked="0"/>
    </xf>
    <xf numFmtId="0" fontId="16" fillId="0" borderId="0" xfId="0" applyFont="1" applyAlignment="1" applyProtection="1">
      <alignment horizontal="left" vertical="center" wrapText="1"/>
      <protection locked="0"/>
    </xf>
    <xf numFmtId="0" fontId="16" fillId="0" borderId="18" xfId="0" applyFont="1" applyBorder="1" applyAlignment="1" applyProtection="1">
      <alignment horizontal="left" vertical="center" wrapText="1"/>
      <protection locked="0"/>
    </xf>
    <xf numFmtId="0" fontId="12" fillId="6" borderId="23" xfId="0" applyFont="1" applyFill="1" applyBorder="1" applyAlignment="1">
      <alignment horizontal="center" vertical="center" wrapText="1" readingOrder="1"/>
    </xf>
    <xf numFmtId="0" fontId="12" fillId="6" borderId="24" xfId="0" applyFont="1" applyFill="1" applyBorder="1" applyAlignment="1">
      <alignment horizontal="center" vertical="center" wrapText="1" readingOrder="1"/>
    </xf>
    <xf numFmtId="0" fontId="12" fillId="6" borderId="25" xfId="0" applyFont="1" applyFill="1" applyBorder="1" applyAlignment="1">
      <alignment horizontal="center" vertical="center" wrapText="1" readingOrder="1"/>
    </xf>
    <xf numFmtId="0" fontId="12" fillId="6" borderId="26" xfId="0" applyFont="1" applyFill="1" applyBorder="1" applyAlignment="1">
      <alignment horizontal="center" vertical="center" wrapText="1" readingOrder="1"/>
    </xf>
    <xf numFmtId="0" fontId="12" fillId="6" borderId="29" xfId="0" applyFont="1" applyFill="1" applyBorder="1" applyAlignment="1">
      <alignment horizontal="center" vertical="center" wrapText="1" readingOrder="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2" borderId="5"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6"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15" fillId="0" borderId="19" xfId="0" quotePrefix="1" applyNumberFormat="1" applyFont="1" applyBorder="1" applyAlignment="1" applyProtection="1">
      <alignment horizontal="left" vertical="center" wrapText="1"/>
      <protection locked="0"/>
    </xf>
    <xf numFmtId="49" fontId="15" fillId="0" borderId="20" xfId="0" quotePrefix="1" applyNumberFormat="1" applyFont="1" applyBorder="1" applyAlignment="1" applyProtection="1">
      <alignment horizontal="left" vertical="center" wrapText="1"/>
      <protection locked="0"/>
    </xf>
    <xf numFmtId="49" fontId="15" fillId="0" borderId="21" xfId="0" quotePrefix="1" applyNumberFormat="1" applyFont="1" applyBorder="1" applyAlignment="1" applyProtection="1">
      <alignment horizontal="left" vertical="center" wrapText="1"/>
      <protection locked="0"/>
    </xf>
    <xf numFmtId="0" fontId="16" fillId="0" borderId="0" xfId="0" applyFont="1" applyAlignment="1" applyProtection="1">
      <alignment horizontal="left" vertical="center"/>
      <protection locked="0"/>
    </xf>
    <xf numFmtId="0" fontId="16" fillId="0" borderId="18" xfId="0" applyFont="1" applyBorder="1" applyAlignment="1" applyProtection="1">
      <alignment horizontal="left" vertical="center"/>
      <protection locked="0"/>
    </xf>
    <xf numFmtId="0" fontId="12" fillId="7" borderId="27" xfId="0" applyFont="1" applyFill="1" applyBorder="1" applyAlignment="1">
      <alignment horizontal="center" vertical="center" wrapText="1" readingOrder="1"/>
    </xf>
    <xf numFmtId="0" fontId="10" fillId="6" borderId="27" xfId="0" applyFont="1" applyFill="1" applyBorder="1" applyAlignment="1">
      <alignment vertical="top" wrapText="1"/>
    </xf>
    <xf numFmtId="0" fontId="10" fillId="6" borderId="28" xfId="0" applyFont="1" applyFill="1" applyBorder="1" applyAlignment="1">
      <alignment vertical="top" wrapText="1"/>
    </xf>
    <xf numFmtId="0" fontId="26" fillId="0" borderId="35" xfId="0" applyFont="1" applyBorder="1" applyAlignment="1" applyProtection="1">
      <alignment horizontal="left" vertical="top" wrapText="1"/>
      <protection locked="0"/>
    </xf>
    <xf numFmtId="0" fontId="26" fillId="0" borderId="36" xfId="0" applyFont="1" applyBorder="1" applyAlignment="1" applyProtection="1">
      <alignment horizontal="left" vertical="top" wrapText="1"/>
      <protection locked="0"/>
    </xf>
    <xf numFmtId="0" fontId="26" fillId="0" borderId="37" xfId="0" applyFont="1" applyBorder="1" applyAlignment="1" applyProtection="1">
      <alignment horizontal="left" vertical="top" wrapText="1"/>
      <protection locked="0"/>
    </xf>
    <xf numFmtId="0" fontId="26" fillId="0" borderId="38" xfId="0" applyFont="1" applyBorder="1" applyAlignment="1" applyProtection="1">
      <alignment horizontal="left" vertical="top" wrapText="1"/>
      <protection locked="0"/>
    </xf>
    <xf numFmtId="0" fontId="26" fillId="0" borderId="39" xfId="0" applyFont="1" applyBorder="1" applyAlignment="1" applyProtection="1">
      <alignment horizontal="left" vertical="top" wrapText="1"/>
      <protection locked="0"/>
    </xf>
    <xf numFmtId="0" fontId="26" fillId="0" borderId="40" xfId="0" applyFont="1" applyBorder="1" applyAlignment="1" applyProtection="1">
      <alignment horizontal="left" vertical="top" wrapText="1"/>
      <protection locked="0"/>
    </xf>
    <xf numFmtId="0" fontId="6" fillId="4" borderId="22" xfId="0" applyFont="1" applyFill="1" applyBorder="1" applyAlignment="1">
      <alignment horizontal="left" vertical="center"/>
    </xf>
    <xf numFmtId="0" fontId="7" fillId="5" borderId="22" xfId="0" applyFont="1" applyFill="1" applyBorder="1" applyAlignment="1">
      <alignment horizontal="left" vertical="center" wrapText="1"/>
    </xf>
    <xf numFmtId="0" fontId="19" fillId="0" borderId="22" xfId="0" applyFont="1" applyBorder="1" applyAlignment="1" applyProtection="1">
      <alignment horizontal="left" vertical="center" wrapText="1"/>
      <protection locked="0"/>
    </xf>
    <xf numFmtId="0" fontId="16" fillId="0" borderId="22" xfId="0" applyFont="1" applyBorder="1" applyAlignment="1" applyProtection="1">
      <alignment horizontal="left" vertical="center" wrapText="1"/>
      <protection locked="0"/>
    </xf>
    <xf numFmtId="0" fontId="7" fillId="5" borderId="22" xfId="0" applyFont="1" applyFill="1" applyBorder="1" applyAlignment="1">
      <alignment horizontal="left" vertical="center"/>
    </xf>
    <xf numFmtId="0" fontId="26" fillId="0" borderId="22" xfId="0" applyFont="1" applyBorder="1" applyAlignment="1" applyProtection="1">
      <alignment horizontal="left" vertical="center" wrapText="1"/>
      <protection locked="0"/>
    </xf>
    <xf numFmtId="0" fontId="27" fillId="0" borderId="22" xfId="0" applyFont="1" applyBorder="1" applyAlignment="1" applyProtection="1">
      <alignment horizontal="left" vertical="center" wrapText="1"/>
      <protection locked="0"/>
    </xf>
    <xf numFmtId="0" fontId="25" fillId="5" borderId="17" xfId="0" applyFont="1" applyFill="1" applyBorder="1" applyAlignment="1">
      <alignment horizontal="left" vertical="center"/>
    </xf>
    <xf numFmtId="0" fontId="25" fillId="5" borderId="0" xfId="0" applyFont="1" applyFill="1" applyAlignment="1">
      <alignment horizontal="left" vertical="center"/>
    </xf>
    <xf numFmtId="0" fontId="25" fillId="5" borderId="18" xfId="0" applyFont="1" applyFill="1" applyBorder="1" applyAlignment="1">
      <alignment horizontal="left" vertical="center"/>
    </xf>
    <xf numFmtId="39" fontId="33" fillId="0" borderId="41" xfId="0" applyNumberFormat="1" applyFont="1" applyFill="1" applyBorder="1" applyAlignment="1" applyProtection="1">
      <alignment horizontal="center" vertical="center" wrapText="1" readingOrder="1"/>
      <protection locked="0"/>
    </xf>
    <xf numFmtId="39" fontId="33" fillId="0" borderId="42" xfId="0" applyNumberFormat="1" applyFont="1" applyFill="1" applyBorder="1" applyAlignment="1" applyProtection="1">
      <alignment horizontal="center" vertical="center" wrapText="1" readingOrder="1"/>
      <protection locked="0"/>
    </xf>
    <xf numFmtId="39" fontId="33" fillId="0" borderId="43" xfId="0" applyNumberFormat="1" applyFont="1" applyFill="1" applyBorder="1" applyAlignment="1" applyProtection="1">
      <alignment horizontal="center" vertical="center" wrapText="1" readingOrder="1"/>
      <protection locked="0"/>
    </xf>
    <xf numFmtId="39" fontId="33" fillId="0" borderId="44" xfId="0" applyNumberFormat="1" applyFont="1" applyFill="1" applyBorder="1" applyAlignment="1" applyProtection="1">
      <alignment horizontal="center" vertical="center" wrapText="1" readingOrder="1"/>
      <protection locked="0"/>
    </xf>
    <xf numFmtId="10" fontId="33" fillId="0" borderId="43" xfId="0" applyNumberFormat="1" applyFont="1" applyFill="1" applyBorder="1" applyAlignment="1" applyProtection="1">
      <alignment horizontal="center" vertical="center" wrapText="1" readingOrder="1"/>
    </xf>
    <xf numFmtId="10" fontId="33" fillId="0" borderId="45" xfId="0" applyNumberFormat="1" applyFont="1" applyFill="1" applyBorder="1" applyAlignment="1" applyProtection="1">
      <alignment horizontal="center" vertical="center" wrapText="1" readingOrder="1"/>
    </xf>
    <xf numFmtId="3" fontId="33" fillId="0" borderId="46" xfId="0" applyNumberFormat="1" applyFont="1" applyFill="1" applyBorder="1" applyAlignment="1" applyProtection="1">
      <alignment horizontal="center" vertical="center" wrapText="1"/>
    </xf>
    <xf numFmtId="4" fontId="33" fillId="0" borderId="46" xfId="0" applyNumberFormat="1" applyFont="1" applyFill="1" applyBorder="1" applyAlignment="1" applyProtection="1">
      <alignment horizontal="center" vertical="center" wrapText="1"/>
    </xf>
    <xf numFmtId="4" fontId="33" fillId="0" borderId="46" xfId="0" applyNumberFormat="1" applyFont="1" applyFill="1" applyBorder="1" applyAlignment="1" applyProtection="1">
      <alignment horizontal="center" vertical="center"/>
    </xf>
    <xf numFmtId="165" fontId="33" fillId="0" borderId="46" xfId="0" applyNumberFormat="1" applyFont="1" applyFill="1" applyBorder="1" applyAlignment="1" applyProtection="1">
      <alignment horizontal="center" vertical="center" wrapText="1"/>
      <protection locked="0"/>
    </xf>
    <xf numFmtId="39" fontId="33" fillId="0" borderId="46" xfId="0" applyNumberFormat="1" applyFont="1" applyFill="1" applyBorder="1" applyAlignment="1" applyProtection="1">
      <alignment horizontal="center" vertical="center" wrapText="1" readingOrder="1"/>
      <protection locked="0"/>
    </xf>
    <xf numFmtId="10" fontId="33" fillId="0" borderId="46" xfId="0" applyNumberFormat="1" applyFont="1" applyFill="1" applyBorder="1" applyAlignment="1" applyProtection="1">
      <alignment horizontal="center" vertical="center" wrapText="1" readingOrder="1"/>
      <protection locked="0"/>
    </xf>
  </cellXfs>
  <cellStyles count="1">
    <cellStyle name="Normal" xfId="0" builtinId="0"/>
  </cellStyles>
  <dxfs count="15">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0</xdr:rowOff>
    </xdr:from>
    <xdr:ext cx="1174750" cy="809625"/>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1" y="0"/>
          <a:ext cx="1174750" cy="809625"/>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28:J29" totalsRowShown="0" headerRowDxfId="14" dataDxfId="12" headerRowBorderDxfId="13" tableBorderDxfId="11" totalsRowBorderDxfId="10">
  <tableColumns count="10">
    <tableColumn id="1" xr3:uid="{00000000-0010-0000-0000-000001000000}" name="Producto" dataDxfId="9"/>
    <tableColumn id="2" xr3:uid="{00000000-0010-0000-0000-000002000000}" name="Indicador" dataDxfId="8"/>
    <tableColumn id="3" xr3:uid="{00000000-0010-0000-0000-000003000000}" name="Física_x000a_(A)" dataDxfId="7"/>
    <tableColumn id="4" xr3:uid="{00000000-0010-0000-0000-000004000000}" name="Financiera_x000a_(B)" dataDxfId="6"/>
    <tableColumn id="9" xr3:uid="{00000000-0010-0000-0000-000009000000}" name="Física_x000a_(C)" dataDxfId="5"/>
    <tableColumn id="10" xr3:uid="{00000000-0010-0000-0000-00000A000000}" name="Financiera_x000a_(D)" dataDxfId="4"/>
    <tableColumn id="5" xr3:uid="{00000000-0010-0000-0000-000005000000}" name="Física _x000a_(E)" dataDxfId="3"/>
    <tableColumn id="6" xr3:uid="{00000000-0010-0000-0000-000006000000}" name="Financiera _x000a_ (F)" dataDxfId="2"/>
    <tableColumn id="7" xr3:uid="{00000000-0010-0000-0000-000007000000}" name="Física _x000a_(%)_x000a_ G=E/C" dataDxfId="1">
      <calculatedColumnFormula>G29/E29</calculatedColumnFormula>
    </tableColumn>
    <tableColumn id="8" xr3:uid="{00000000-0010-0000-0000-000008000000}" name="Financiero _x000a_(%) _x000a_H=F/D" dataDxfId="0">
      <calculatedColumnFormula>H29/F29</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0"/>
  <sheetViews>
    <sheetView tabSelected="1" zoomScaleNormal="100" workbookViewId="0">
      <selection activeCell="L34" sqref="L34"/>
    </sheetView>
  </sheetViews>
  <sheetFormatPr baseColWidth="10" defaultRowHeight="15"/>
  <cols>
    <col min="1" max="1" width="18.7109375" style="5" customWidth="1"/>
    <col min="2" max="2" width="17.140625" style="5" customWidth="1"/>
    <col min="3" max="3" width="9.28515625" style="5" customWidth="1"/>
    <col min="4" max="4" width="14.140625" style="5" customWidth="1"/>
    <col min="5" max="5" width="8.140625" style="5" customWidth="1"/>
    <col min="6" max="6" width="14.85546875" style="5" customWidth="1"/>
    <col min="7" max="7" width="10.7109375" style="5" customWidth="1"/>
    <col min="8" max="8" width="15.85546875" style="5" customWidth="1"/>
    <col min="9" max="9" width="12.28515625" style="5" customWidth="1"/>
    <col min="10" max="10" width="13" style="5" customWidth="1"/>
    <col min="11" max="11" width="11.42578125" style="5"/>
  </cols>
  <sheetData>
    <row r="1" spans="1:11" ht="21.75" thickBot="1">
      <c r="A1" s="8"/>
      <c r="B1" s="55" t="s">
        <v>50</v>
      </c>
      <c r="C1" s="56"/>
      <c r="D1" s="56"/>
      <c r="E1" s="56"/>
      <c r="F1" s="56"/>
      <c r="G1" s="56"/>
      <c r="H1" s="56"/>
      <c r="I1" s="56"/>
      <c r="J1" s="57"/>
      <c r="K1" s="1"/>
    </row>
    <row r="2" spans="1:11" ht="21.75" thickBot="1">
      <c r="A2" s="9"/>
      <c r="B2" s="58" t="s">
        <v>0</v>
      </c>
      <c r="C2" s="59"/>
      <c r="D2" s="58" t="s">
        <v>1</v>
      </c>
      <c r="E2" s="59"/>
      <c r="F2" s="59"/>
      <c r="G2" s="59"/>
      <c r="H2" s="60"/>
      <c r="I2" s="2" t="s">
        <v>2</v>
      </c>
      <c r="J2" s="3" t="s">
        <v>3</v>
      </c>
      <c r="K2" s="1"/>
    </row>
    <row r="3" spans="1:11" ht="27" customHeight="1" thickBot="1">
      <c r="A3" s="10"/>
      <c r="B3" s="61" t="s">
        <v>4</v>
      </c>
      <c r="C3" s="62"/>
      <c r="D3" s="61" t="s">
        <v>70</v>
      </c>
      <c r="E3" s="62"/>
      <c r="F3" s="62"/>
      <c r="G3" s="62"/>
      <c r="H3" s="63"/>
      <c r="I3" s="14"/>
      <c r="J3" s="15"/>
      <c r="K3" s="1"/>
    </row>
    <row r="4" spans="1:11">
      <c r="A4" s="64"/>
      <c r="B4" s="65"/>
      <c r="C4" s="65"/>
      <c r="D4" s="66"/>
      <c r="E4" s="66"/>
      <c r="F4" s="66"/>
      <c r="G4" s="66"/>
      <c r="H4" s="66"/>
      <c r="I4" s="65"/>
      <c r="J4" s="67"/>
      <c r="K4" s="1"/>
    </row>
    <row r="5" spans="1:11" ht="3" customHeight="1">
      <c r="A5" s="36"/>
      <c r="B5" s="37"/>
      <c r="C5" s="37"/>
      <c r="D5" s="37"/>
      <c r="E5" s="37"/>
      <c r="F5" s="37"/>
      <c r="G5" s="37"/>
      <c r="H5" s="37"/>
      <c r="I5" s="37"/>
      <c r="J5" s="38"/>
      <c r="K5" s="1"/>
    </row>
    <row r="6" spans="1:11" ht="15.75">
      <c r="A6" s="39" t="s">
        <v>5</v>
      </c>
      <c r="B6" s="40"/>
      <c r="C6" s="40"/>
      <c r="D6" s="40"/>
      <c r="E6" s="40"/>
      <c r="F6" s="40"/>
      <c r="G6" s="40"/>
      <c r="H6" s="40"/>
      <c r="I6" s="40"/>
      <c r="J6" s="41"/>
      <c r="K6" s="1"/>
    </row>
    <row r="7" spans="1:11" ht="15.75">
      <c r="A7" s="42" t="s">
        <v>6</v>
      </c>
      <c r="B7" s="43"/>
      <c r="C7" s="43"/>
      <c r="D7" s="43"/>
      <c r="E7" s="43"/>
      <c r="F7" s="43"/>
      <c r="G7" s="43"/>
      <c r="H7" s="43"/>
      <c r="I7" s="43"/>
      <c r="J7" s="44"/>
      <c r="K7" s="1"/>
    </row>
    <row r="8" spans="1:11">
      <c r="A8" s="4" t="s">
        <v>7</v>
      </c>
      <c r="B8" s="68" t="s">
        <v>56</v>
      </c>
      <c r="C8" s="69"/>
      <c r="D8" s="69"/>
      <c r="E8" s="69"/>
      <c r="F8" s="69"/>
      <c r="G8" s="69"/>
      <c r="H8" s="69"/>
      <c r="I8" s="69"/>
      <c r="J8" s="70"/>
      <c r="K8" s="1"/>
    </row>
    <row r="9" spans="1:11" ht="15" customHeight="1">
      <c r="A9" s="11" t="s">
        <v>36</v>
      </c>
      <c r="B9" s="68" t="s">
        <v>57</v>
      </c>
      <c r="C9" s="69"/>
      <c r="D9" s="69"/>
      <c r="E9" s="69"/>
      <c r="F9" s="69"/>
      <c r="G9" s="69"/>
      <c r="H9" s="69"/>
      <c r="I9" s="69"/>
      <c r="J9" s="70"/>
      <c r="K9" s="1"/>
    </row>
    <row r="10" spans="1:11">
      <c r="A10" s="11" t="s">
        <v>37</v>
      </c>
      <c r="B10" s="68" t="s">
        <v>61</v>
      </c>
      <c r="C10" s="69"/>
      <c r="D10" s="69"/>
      <c r="E10" s="69"/>
      <c r="F10" s="69"/>
      <c r="G10" s="69"/>
      <c r="H10" s="69"/>
      <c r="I10" s="69"/>
      <c r="J10" s="70"/>
      <c r="K10" s="1"/>
    </row>
    <row r="11" spans="1:11" ht="53.25" customHeight="1">
      <c r="A11" s="4" t="s">
        <v>8</v>
      </c>
      <c r="B11" s="48" t="s">
        <v>67</v>
      </c>
      <c r="C11" s="71"/>
      <c r="D11" s="71"/>
      <c r="E11" s="71"/>
      <c r="F11" s="71"/>
      <c r="G11" s="71"/>
      <c r="H11" s="71"/>
      <c r="I11" s="71"/>
      <c r="J11" s="72"/>
    </row>
    <row r="12" spans="1:11" ht="49.5" customHeight="1">
      <c r="A12" s="4" t="s">
        <v>9</v>
      </c>
      <c r="B12" s="48" t="s">
        <v>58</v>
      </c>
      <c r="C12" s="48"/>
      <c r="D12" s="48"/>
      <c r="E12" s="48"/>
      <c r="F12" s="48"/>
      <c r="G12" s="48"/>
      <c r="H12" s="48"/>
      <c r="I12" s="48"/>
      <c r="J12" s="49"/>
    </row>
    <row r="13" spans="1:11" ht="15.75">
      <c r="A13" s="39" t="s">
        <v>10</v>
      </c>
      <c r="B13" s="40"/>
      <c r="C13" s="40"/>
      <c r="D13" s="40"/>
      <c r="E13" s="40"/>
      <c r="F13" s="40"/>
      <c r="G13" s="40"/>
      <c r="H13" s="40"/>
      <c r="I13" s="40"/>
      <c r="J13" s="41"/>
    </row>
    <row r="14" spans="1:11" ht="27.75" customHeight="1">
      <c r="A14" s="4" t="s">
        <v>11</v>
      </c>
      <c r="B14" s="12">
        <v>1</v>
      </c>
      <c r="C14" s="45" t="s">
        <v>63</v>
      </c>
      <c r="D14" s="45"/>
      <c r="E14" s="45"/>
      <c r="F14" s="45"/>
      <c r="G14" s="45"/>
      <c r="H14" s="45"/>
      <c r="I14" s="45"/>
      <c r="J14" s="45"/>
    </row>
    <row r="15" spans="1:11" ht="26.25" customHeight="1">
      <c r="A15" s="4" t="s">
        <v>12</v>
      </c>
      <c r="B15" s="6" t="s">
        <v>54</v>
      </c>
      <c r="C15" s="35" t="s">
        <v>65</v>
      </c>
      <c r="D15" s="35"/>
      <c r="E15" s="35"/>
      <c r="F15" s="35"/>
      <c r="G15" s="35"/>
      <c r="H15" s="35"/>
      <c r="I15" s="35"/>
      <c r="J15" s="35"/>
    </row>
    <row r="16" spans="1:11" ht="60" customHeight="1">
      <c r="A16" s="4" t="s">
        <v>13</v>
      </c>
      <c r="B16" s="16" t="s">
        <v>55</v>
      </c>
      <c r="C16" s="35" t="s">
        <v>64</v>
      </c>
      <c r="D16" s="35"/>
      <c r="E16" s="35"/>
      <c r="F16" s="35"/>
      <c r="G16" s="35"/>
      <c r="H16" s="35"/>
      <c r="I16" s="35"/>
      <c r="J16" s="35"/>
    </row>
    <row r="17" spans="1:11" ht="15.75">
      <c r="A17" s="39" t="s">
        <v>14</v>
      </c>
      <c r="B17" s="40"/>
      <c r="C17" s="40"/>
      <c r="D17" s="40"/>
      <c r="E17" s="40"/>
      <c r="F17" s="40"/>
      <c r="G17" s="40"/>
      <c r="H17" s="40"/>
      <c r="I17" s="40"/>
      <c r="J17" s="41"/>
    </row>
    <row r="18" spans="1:11" ht="26.25" customHeight="1">
      <c r="A18" s="4" t="s">
        <v>15</v>
      </c>
      <c r="B18" s="46" t="s">
        <v>51</v>
      </c>
      <c r="C18" s="46"/>
      <c r="D18" s="46"/>
      <c r="E18" s="46"/>
      <c r="F18" s="46"/>
      <c r="G18" s="46"/>
      <c r="H18" s="46"/>
      <c r="I18" s="46"/>
      <c r="J18" s="47"/>
    </row>
    <row r="19" spans="1:11" ht="43.5" customHeight="1">
      <c r="A19" s="7" t="s">
        <v>16</v>
      </c>
      <c r="B19" s="48" t="s">
        <v>62</v>
      </c>
      <c r="C19" s="48"/>
      <c r="D19" s="48"/>
      <c r="E19" s="48"/>
      <c r="F19" s="48"/>
      <c r="G19" s="48"/>
      <c r="H19" s="48"/>
      <c r="I19" s="48"/>
      <c r="J19" s="49"/>
    </row>
    <row r="20" spans="1:11" ht="22.5" customHeight="1">
      <c r="A20" s="7" t="s">
        <v>17</v>
      </c>
      <c r="B20" s="48" t="s">
        <v>52</v>
      </c>
      <c r="C20" s="48"/>
      <c r="D20" s="48"/>
      <c r="E20" s="48"/>
      <c r="F20" s="48"/>
      <c r="G20" s="48"/>
      <c r="H20" s="48"/>
      <c r="I20" s="48"/>
      <c r="J20" s="49"/>
    </row>
    <row r="21" spans="1:11" ht="54" customHeight="1">
      <c r="A21" s="7" t="s">
        <v>38</v>
      </c>
      <c r="B21" s="48" t="s">
        <v>53</v>
      </c>
      <c r="C21" s="48"/>
      <c r="D21" s="48"/>
      <c r="E21" s="48"/>
      <c r="F21" s="48"/>
      <c r="G21" s="48"/>
      <c r="H21" s="48"/>
      <c r="I21" s="48"/>
      <c r="J21" s="49"/>
      <c r="K21" s="1"/>
    </row>
    <row r="22" spans="1:11" ht="15.75">
      <c r="A22" s="39" t="s">
        <v>18</v>
      </c>
      <c r="B22" s="40"/>
      <c r="C22" s="40"/>
      <c r="D22" s="40"/>
      <c r="E22" s="40"/>
      <c r="F22" s="40"/>
      <c r="G22" s="40"/>
      <c r="H22" s="40"/>
      <c r="I22" s="40"/>
      <c r="J22" s="41"/>
    </row>
    <row r="23" spans="1:11" ht="15.75">
      <c r="A23" s="42" t="s">
        <v>19</v>
      </c>
      <c r="B23" s="43"/>
      <c r="C23" s="43"/>
      <c r="D23" s="43"/>
      <c r="E23" s="43"/>
      <c r="F23" s="43"/>
      <c r="G23" s="43"/>
      <c r="H23" s="43"/>
      <c r="I23" s="43"/>
      <c r="J23" s="44"/>
      <c r="K23" s="1"/>
    </row>
    <row r="24" spans="1:11" ht="15" customHeight="1">
      <c r="A24" s="50" t="s">
        <v>20</v>
      </c>
      <c r="B24" s="51"/>
      <c r="C24" s="52" t="s">
        <v>21</v>
      </c>
      <c r="D24" s="54"/>
      <c r="E24" s="54"/>
      <c r="F24" s="54" t="s">
        <v>22</v>
      </c>
      <c r="G24" s="54"/>
      <c r="H24" s="51"/>
      <c r="I24" s="52" t="s">
        <v>23</v>
      </c>
      <c r="J24" s="53"/>
    </row>
    <row r="25" spans="1:11">
      <c r="A25" s="92">
        <v>88379382</v>
      </c>
      <c r="B25" s="93"/>
      <c r="C25" s="94">
        <v>88379382</v>
      </c>
      <c r="D25" s="95"/>
      <c r="E25" s="93"/>
      <c r="F25" s="94">
        <v>32066907.77</v>
      </c>
      <c r="G25" s="95"/>
      <c r="H25" s="93"/>
      <c r="I25" s="96">
        <f>F25/C25</f>
        <v>0.36283245078586313</v>
      </c>
      <c r="J25" s="97"/>
    </row>
    <row r="26" spans="1:11" ht="15.75">
      <c r="A26" s="89" t="s">
        <v>24</v>
      </c>
      <c r="B26" s="90"/>
      <c r="C26" s="90"/>
      <c r="D26" s="90"/>
      <c r="E26" s="90"/>
      <c r="F26" s="90"/>
      <c r="G26" s="90"/>
      <c r="H26" s="90"/>
      <c r="I26" s="90"/>
      <c r="J26" s="91"/>
      <c r="K26" s="1"/>
    </row>
    <row r="27" spans="1:11">
      <c r="A27" s="21"/>
      <c r="B27" s="22"/>
      <c r="C27" s="73" t="s">
        <v>49</v>
      </c>
      <c r="D27" s="74"/>
      <c r="E27" s="73" t="s">
        <v>47</v>
      </c>
      <c r="F27" s="74"/>
      <c r="G27" s="73" t="s">
        <v>48</v>
      </c>
      <c r="H27" s="73"/>
      <c r="I27" s="73" t="s">
        <v>25</v>
      </c>
      <c r="J27" s="75"/>
    </row>
    <row r="28" spans="1:11" ht="48.75" customHeight="1">
      <c r="A28" s="23" t="s">
        <v>26</v>
      </c>
      <c r="B28" s="24" t="s">
        <v>27</v>
      </c>
      <c r="C28" s="24" t="s">
        <v>39</v>
      </c>
      <c r="D28" s="24" t="s">
        <v>40</v>
      </c>
      <c r="E28" s="24" t="s">
        <v>41</v>
      </c>
      <c r="F28" s="24" t="s">
        <v>42</v>
      </c>
      <c r="G28" s="24" t="s">
        <v>43</v>
      </c>
      <c r="H28" s="24" t="s">
        <v>44</v>
      </c>
      <c r="I28" s="24" t="s">
        <v>45</v>
      </c>
      <c r="J28" s="25" t="s">
        <v>46</v>
      </c>
    </row>
    <row r="29" spans="1:11" ht="89.25" customHeight="1">
      <c r="A29" s="20" t="s">
        <v>59</v>
      </c>
      <c r="B29" s="26" t="s">
        <v>60</v>
      </c>
      <c r="C29" s="98">
        <v>41000</v>
      </c>
      <c r="D29" s="99">
        <v>88379382</v>
      </c>
      <c r="E29" s="98">
        <v>9800</v>
      </c>
      <c r="F29" s="100">
        <v>26960789</v>
      </c>
      <c r="G29" s="101">
        <v>10200</v>
      </c>
      <c r="H29" s="102">
        <v>32066907.77</v>
      </c>
      <c r="I29" s="103">
        <f t="shared" ref="I29" si="0">G29/E29</f>
        <v>1.0408163265306123</v>
      </c>
      <c r="J29" s="103">
        <f t="shared" ref="J29" si="1">H29/F29</f>
        <v>1.1893905541859326</v>
      </c>
    </row>
    <row r="30" spans="1:11" ht="15.75">
      <c r="A30" s="82" t="s">
        <v>28</v>
      </c>
      <c r="B30" s="82"/>
      <c r="C30" s="82"/>
      <c r="D30" s="82"/>
      <c r="E30" s="82"/>
      <c r="F30" s="82"/>
      <c r="G30" s="82"/>
      <c r="H30" s="82"/>
      <c r="I30" s="82"/>
      <c r="J30" s="82"/>
    </row>
    <row r="31" spans="1:11" ht="15.75">
      <c r="A31" s="86" t="s">
        <v>29</v>
      </c>
      <c r="B31" s="86"/>
      <c r="C31" s="86"/>
      <c r="D31" s="86"/>
      <c r="E31" s="86"/>
      <c r="F31" s="86"/>
      <c r="G31" s="86"/>
      <c r="H31" s="86"/>
      <c r="I31" s="86"/>
      <c r="J31" s="86"/>
      <c r="K31" s="1"/>
    </row>
    <row r="32" spans="1:11" ht="18.75" customHeight="1">
      <c r="A32" s="30" t="s">
        <v>30</v>
      </c>
      <c r="B32" s="85">
        <v>5980</v>
      </c>
      <c r="C32" s="85"/>
      <c r="D32" s="85"/>
      <c r="E32" s="85"/>
      <c r="F32" s="85"/>
      <c r="G32" s="85"/>
      <c r="H32" s="85"/>
      <c r="I32" s="85"/>
      <c r="J32" s="85"/>
    </row>
    <row r="33" spans="1:11" ht="42.75" customHeight="1">
      <c r="A33" s="30" t="s">
        <v>31</v>
      </c>
      <c r="B33" s="85" t="s">
        <v>62</v>
      </c>
      <c r="C33" s="85"/>
      <c r="D33" s="85"/>
      <c r="E33" s="85"/>
      <c r="F33" s="85"/>
      <c r="G33" s="85"/>
      <c r="H33" s="85"/>
      <c r="I33" s="85"/>
      <c r="J33" s="85"/>
    </row>
    <row r="34" spans="1:11" ht="409.5" customHeight="1">
      <c r="A34" s="31" t="s">
        <v>32</v>
      </c>
      <c r="B34" s="76" t="s">
        <v>75</v>
      </c>
      <c r="C34" s="77"/>
      <c r="D34" s="77"/>
      <c r="E34" s="77"/>
      <c r="F34" s="77"/>
      <c r="G34" s="77"/>
      <c r="H34" s="77"/>
      <c r="I34" s="77"/>
      <c r="J34" s="78"/>
    </row>
    <row r="35" spans="1:11" ht="180" customHeight="1">
      <c r="A35" s="32"/>
      <c r="B35" s="79"/>
      <c r="C35" s="80"/>
      <c r="D35" s="80"/>
      <c r="E35" s="80"/>
      <c r="F35" s="80"/>
      <c r="G35" s="80"/>
      <c r="H35" s="80"/>
      <c r="I35" s="80"/>
      <c r="J35" s="81"/>
    </row>
    <row r="36" spans="1:11" ht="90" customHeight="1">
      <c r="A36" s="30" t="s">
        <v>33</v>
      </c>
      <c r="B36" s="87" t="s">
        <v>73</v>
      </c>
      <c r="C36" s="88"/>
      <c r="D36" s="88"/>
      <c r="E36" s="88"/>
      <c r="F36" s="88"/>
      <c r="G36" s="88"/>
      <c r="H36" s="88"/>
      <c r="I36" s="88"/>
      <c r="J36" s="88"/>
    </row>
    <row r="37" spans="1:11" ht="15.75">
      <c r="A37" s="82" t="s">
        <v>34</v>
      </c>
      <c r="B37" s="82"/>
      <c r="C37" s="82"/>
      <c r="D37" s="82"/>
      <c r="E37" s="82"/>
      <c r="F37" s="82"/>
      <c r="G37" s="82"/>
      <c r="H37" s="82"/>
      <c r="I37" s="82"/>
      <c r="J37" s="82"/>
    </row>
    <row r="38" spans="1:11" ht="15.75">
      <c r="A38" s="83" t="s">
        <v>35</v>
      </c>
      <c r="B38" s="83"/>
      <c r="C38" s="83"/>
      <c r="D38" s="83"/>
      <c r="E38" s="83"/>
      <c r="F38" s="83"/>
      <c r="G38" s="83"/>
      <c r="H38" s="83"/>
      <c r="I38" s="83"/>
      <c r="J38" s="83"/>
      <c r="K38" s="1"/>
    </row>
    <row r="39" spans="1:11" ht="15" customHeight="1">
      <c r="A39" s="84"/>
      <c r="B39" s="85"/>
      <c r="C39" s="85"/>
      <c r="D39" s="85"/>
      <c r="E39" s="85"/>
      <c r="F39" s="85"/>
      <c r="G39" s="85"/>
      <c r="H39" s="85"/>
      <c r="I39" s="85"/>
      <c r="J39" s="85"/>
    </row>
    <row r="40" spans="1:11">
      <c r="A40" s="13"/>
      <c r="B40" s="13"/>
      <c r="C40" s="13"/>
      <c r="D40" s="13"/>
      <c r="E40" s="13"/>
      <c r="F40" s="13"/>
      <c r="G40" s="13"/>
      <c r="H40" s="13"/>
      <c r="I40" s="13"/>
      <c r="J40" s="13"/>
    </row>
    <row r="45" spans="1:11" ht="18" customHeight="1">
      <c r="A45" s="29" t="s">
        <v>66</v>
      </c>
      <c r="B45" s="29"/>
      <c r="C45" s="29"/>
      <c r="D45" s="29"/>
      <c r="E45" s="34" t="s">
        <v>68</v>
      </c>
      <c r="F45" s="34"/>
      <c r="G45" s="34"/>
      <c r="H45" s="34"/>
      <c r="I45" s="34"/>
      <c r="J45" s="34"/>
    </row>
    <row r="46" spans="1:11" ht="18.75">
      <c r="A46" s="27" t="s">
        <v>74</v>
      </c>
      <c r="B46" s="28"/>
      <c r="C46" s="28"/>
      <c r="D46" s="28"/>
      <c r="E46" s="28"/>
      <c r="F46" s="33" t="s">
        <v>69</v>
      </c>
      <c r="G46" s="33"/>
      <c r="H46" s="33"/>
      <c r="I46" s="33"/>
      <c r="J46" s="22"/>
    </row>
    <row r="47" spans="1:11" ht="15.75">
      <c r="A47" s="19" t="s">
        <v>71</v>
      </c>
      <c r="B47" s="19"/>
      <c r="C47" s="19"/>
      <c r="D47" s="19"/>
      <c r="F47" s="19" t="s">
        <v>72</v>
      </c>
      <c r="G47" s="19"/>
      <c r="H47" s="19"/>
      <c r="I47" s="19"/>
      <c r="J47" s="19"/>
      <c r="K47" s="19"/>
    </row>
    <row r="48" spans="1:11" ht="18.75">
      <c r="A48" s="17"/>
    </row>
    <row r="49" spans="1:1" ht="15.75">
      <c r="A49" s="18"/>
    </row>
    <row r="50" spans="1:1" ht="15.75">
      <c r="A50" s="19"/>
    </row>
  </sheetData>
  <mergeCells count="49">
    <mergeCell ref="B34:J35"/>
    <mergeCell ref="A37:J37"/>
    <mergeCell ref="A38:J38"/>
    <mergeCell ref="A39:J39"/>
    <mergeCell ref="B9:J9"/>
    <mergeCell ref="B10:J10"/>
    <mergeCell ref="B21:J21"/>
    <mergeCell ref="A30:J30"/>
    <mergeCell ref="A31:J31"/>
    <mergeCell ref="B32:J32"/>
    <mergeCell ref="B33:J33"/>
    <mergeCell ref="B36:J36"/>
    <mergeCell ref="A25:B25"/>
    <mergeCell ref="I25:J25"/>
    <mergeCell ref="A26:J26"/>
    <mergeCell ref="F24:H24"/>
    <mergeCell ref="C27:D27"/>
    <mergeCell ref="G27:H27"/>
    <mergeCell ref="I27:J27"/>
    <mergeCell ref="C25:E25"/>
    <mergeCell ref="F25:H25"/>
    <mergeCell ref="E27:F27"/>
    <mergeCell ref="C24:E24"/>
    <mergeCell ref="B1:J1"/>
    <mergeCell ref="B2:C2"/>
    <mergeCell ref="D2:H2"/>
    <mergeCell ref="B3:C3"/>
    <mergeCell ref="D3:H3"/>
    <mergeCell ref="A4:J4"/>
    <mergeCell ref="B8:J8"/>
    <mergeCell ref="B11:J11"/>
    <mergeCell ref="B12:J12"/>
    <mergeCell ref="A13:J13"/>
    <mergeCell ref="F46:I46"/>
    <mergeCell ref="E45:J45"/>
    <mergeCell ref="C15:J15"/>
    <mergeCell ref="A5:J5"/>
    <mergeCell ref="A6:J6"/>
    <mergeCell ref="A7:J7"/>
    <mergeCell ref="C14:J14"/>
    <mergeCell ref="C16:J16"/>
    <mergeCell ref="A17:J17"/>
    <mergeCell ref="B18:J18"/>
    <mergeCell ref="B19:J19"/>
    <mergeCell ref="B20:J20"/>
    <mergeCell ref="A22:J22"/>
    <mergeCell ref="A23:J23"/>
    <mergeCell ref="A24:B24"/>
    <mergeCell ref="I24:J24"/>
  </mergeCells>
  <phoneticPr fontId="17" type="noConversion"/>
  <dataValidations count="15">
    <dataValidation allowBlank="1" showInputMessage="1" showErrorMessage="1" prompt="Monto ejecutado en el trimestre" sqref="H28" xr:uid="{00000000-0002-0000-0000-000000000000}"/>
    <dataValidation allowBlank="1" showInputMessage="1" showErrorMessage="1" prompt="Meta alcanzada en el trimestre" sqref="G28" xr:uid="{00000000-0002-0000-0000-000001000000}"/>
    <dataValidation allowBlank="1" showInputMessage="1" showErrorMessage="1" prompt="Monto presupuestado para el producto" sqref="D28 F28" xr:uid="{00000000-0002-0000-0000-000002000000}"/>
    <dataValidation allowBlank="1" showInputMessage="1" showErrorMessage="1" prompt="Meta anual del indicador" sqref="E28 C28" xr:uid="{00000000-0002-0000-0000-000003000000}"/>
    <dataValidation allowBlank="1" showInputMessage="1" showErrorMessage="1" prompt="Nombre del indicador" sqref="B28" xr:uid="{00000000-0002-0000-0000-000004000000}"/>
    <dataValidation allowBlank="1" showInputMessage="1" showErrorMessage="1" prompt="Nombre de cada producto" sqref="A28:A29" xr:uid="{00000000-0002-0000-0000-000005000000}"/>
    <dataValidation allowBlank="1" showInputMessage="1" showErrorMessage="1" prompt="¿En qué consiste el programa?" sqref="B19:J19" xr:uid="{00000000-0002-0000-0000-000006000000}"/>
    <dataValidation allowBlank="1" showInputMessage="1" showErrorMessage="1" prompt="Oportunidades de mejora identificadas" sqref="A39:J40" xr:uid="{00000000-0002-0000-0000-000008000000}"/>
    <dataValidation allowBlank="1" showInputMessage="1" showErrorMessage="1" prompt="De existir desvío, explicar razones." sqref="B36:J36" xr:uid="{00000000-0002-0000-0000-000009000000}"/>
    <dataValidation allowBlank="1" showInputMessage="1" showErrorMessage="1" prompt="1. Describir lo plasmado en el presupuesto_x000a_2. Describir lo alcanzado en términos financieros y de producción " sqref="B34" xr:uid="{00000000-0002-0000-0000-00000A000000}"/>
    <dataValidation allowBlank="1" showInputMessage="1" showErrorMessage="1" prompt="¿En qué consiste el producto? su objetivo" sqref="B33:J33" xr:uid="{00000000-0002-0000-0000-00000B000000}"/>
    <dataValidation allowBlank="1" showInputMessage="1" showErrorMessage="1" prompt="Nombre del producto" sqref="B32:J32" xr:uid="{00000000-0002-0000-0000-00000C000000}"/>
    <dataValidation allowBlank="1" showInputMessage="1" showErrorMessage="1" prompt="¿A quién va dirigido el programa?, ¿qué característica tiene esta población que requiere ser beneficiada?" sqref="B20:J20" xr:uid="{00000000-0002-0000-0000-00000D000000}"/>
    <dataValidation allowBlank="1" showInputMessage="1" prompt="Nombre del capítulo" sqref="B8:J10" xr:uid="{00000000-0002-0000-0000-00000E000000}"/>
    <dataValidation allowBlank="1" sqref="A8" xr:uid="{00000000-0002-0000-0000-00000F000000}"/>
  </dataValidations>
  <pageMargins left="0.35433070866141736" right="0.37" top="0.39370078740157483" bottom="0.55118110236220474" header="0.15748031496062992" footer="0.31496062992125984"/>
  <pageSetup scale="90" fitToHeight="0"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Mariela Cabrera Bautista</cp:lastModifiedBy>
  <cp:lastPrinted>2025-10-14T16:03:25Z</cp:lastPrinted>
  <dcterms:created xsi:type="dcterms:W3CDTF">2021-03-22T15:50:10Z</dcterms:created>
  <dcterms:modified xsi:type="dcterms:W3CDTF">2025-10-14T16:03:30Z</dcterms:modified>
</cp:coreProperties>
</file>